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H:\1353 Travel Reports\2019\2019\DEPARTMENT OF DEFENSE\Department of the Air Force\NOVEMBER\"/>
    </mc:Choice>
  </mc:AlternateContent>
  <bookViews>
    <workbookView xWindow="0" yWindow="0" windowWidth="9192" windowHeight="3576" activeTab="1"/>
  </bookViews>
  <sheets>
    <sheet name="Instruction Sheet" sheetId="2" r:id="rId1"/>
    <sheet name="DAF" sheetId="1" r:id="rId2"/>
  </sheets>
  <definedNames>
    <definedName name="_xlnm.Print_Area" localSheetId="1">DAF!$A$2:$M$73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93" i="1" l="1"/>
  <c r="A1369" i="1"/>
  <c r="A1373" i="1" s="1"/>
  <c r="A1377" i="1" s="1"/>
  <c r="A1381" i="1" s="1"/>
  <c r="A1385" i="1" s="1"/>
  <c r="A1389" i="1" s="1"/>
  <c r="A1357" i="1" l="1"/>
  <c r="A1361" i="1" s="1"/>
  <c r="A1365" i="1" s="1"/>
  <c r="A1349" i="1" l="1"/>
  <c r="A1353" i="1" s="1"/>
  <c r="A1341" i="1" l="1"/>
  <c r="A1345" i="1" s="1"/>
  <c r="J9" i="1" l="1"/>
  <c r="H9" i="1" l="1"/>
  <c r="A18" i="1" l="1"/>
  <c r="A22" i="1" s="1"/>
  <c r="A26" i="1" s="1"/>
  <c r="A30" i="1" s="1"/>
  <c r="A34" i="1" s="1"/>
  <c r="A38" i="1" s="1"/>
  <c r="A42" i="1" s="1"/>
  <c r="A46" i="1" s="1"/>
  <c r="A50" i="1" s="1"/>
  <c r="A54" i="1" s="1"/>
  <c r="A58" i="1" s="1"/>
  <c r="A62" i="1" s="1"/>
  <c r="A66" i="1" s="1"/>
  <c r="A70" i="1" s="1"/>
  <c r="A74" i="1" s="1"/>
  <c r="A78" i="1" s="1"/>
  <c r="A82" i="1" s="1"/>
  <c r="A86" i="1" s="1"/>
  <c r="A90" i="1" s="1"/>
  <c r="A94" i="1" s="1"/>
  <c r="A98" i="1" s="1"/>
  <c r="A102" i="1" s="1"/>
  <c r="A106" i="1" s="1"/>
  <c r="A110" i="1" s="1"/>
  <c r="A114" i="1" s="1"/>
  <c r="A118" i="1" s="1"/>
  <c r="A122" i="1" s="1"/>
  <c r="A126" i="1" s="1"/>
  <c r="A130" i="1" s="1"/>
  <c r="A134" i="1" s="1"/>
  <c r="A138" i="1" s="1"/>
  <c r="A142" i="1" s="1"/>
  <c r="A146" i="1" s="1"/>
  <c r="A150" i="1" s="1"/>
  <c r="A154" i="1" s="1"/>
  <c r="A158" i="1" s="1"/>
  <c r="A162" i="1" s="1"/>
  <c r="A166" i="1" s="1"/>
  <c r="A170" i="1" s="1"/>
  <c r="A174" i="1" s="1"/>
  <c r="A178" i="1" s="1"/>
  <c r="A182" i="1" s="1"/>
  <c r="A186" i="1" s="1"/>
  <c r="A190" i="1" s="1"/>
  <c r="A194" i="1" s="1"/>
  <c r="A198" i="1" s="1"/>
  <c r="A202" i="1" s="1"/>
  <c r="A206" i="1" s="1"/>
  <c r="A210" i="1" s="1"/>
  <c r="A214" i="1" s="1"/>
  <c r="A218" i="1" s="1"/>
  <c r="A222" i="1" s="1"/>
  <c r="A226" i="1" s="1"/>
  <c r="A230" i="1" s="1"/>
  <c r="A235" i="1" s="1"/>
  <c r="A239" i="1" s="1"/>
  <c r="A243" i="1" s="1"/>
  <c r="A248" i="1" s="1"/>
  <c r="A252" i="1" s="1"/>
  <c r="A257" i="1" s="1"/>
  <c r="A261" i="1" s="1"/>
  <c r="A265" i="1" s="1"/>
  <c r="A269" i="1" s="1"/>
  <c r="A273" i="1" s="1"/>
  <c r="A277" i="1" s="1"/>
  <c r="A282" i="1" s="1"/>
  <c r="A287" i="1" s="1"/>
  <c r="A291" i="1" s="1"/>
  <c r="A295" i="1" s="1"/>
  <c r="A299" i="1" s="1"/>
  <c r="A304" i="1" s="1"/>
  <c r="A309" i="1" s="1"/>
  <c r="A313" i="1" s="1"/>
  <c r="A317" i="1" s="1"/>
  <c r="A321" i="1" s="1"/>
  <c r="A325" i="1" s="1"/>
  <c r="A329" i="1" s="1"/>
  <c r="A333" i="1" s="1"/>
  <c r="A337" i="1" s="1"/>
  <c r="A341" i="1" s="1"/>
  <c r="A345" i="1" s="1"/>
  <c r="A349" i="1" s="1"/>
  <c r="A353" i="1" s="1"/>
  <c r="A357" i="1" s="1"/>
  <c r="A361" i="1" s="1"/>
  <c r="A365" i="1" s="1"/>
  <c r="A369" i="1" s="1"/>
  <c r="A373" i="1" s="1"/>
  <c r="A377" i="1" s="1"/>
  <c r="A381" i="1" s="1"/>
  <c r="A385" i="1" s="1"/>
  <c r="A389" i="1" s="1"/>
  <c r="A393" i="1" s="1"/>
  <c r="A397" i="1" s="1"/>
  <c r="A401" i="1" s="1"/>
  <c r="A405" i="1" s="1"/>
  <c r="A409" i="1" s="1"/>
  <c r="A413" i="1" s="1"/>
  <c r="A417" i="1" s="1"/>
  <c r="A421" i="1" s="1"/>
  <c r="A425" i="1" s="1"/>
  <c r="A429" i="1" s="1"/>
  <c r="A433" i="1" s="1"/>
  <c r="A437" i="1" s="1"/>
  <c r="A441" i="1" s="1"/>
  <c r="A445" i="1" s="1"/>
  <c r="A449" i="1" s="1"/>
  <c r="A453" i="1" s="1"/>
  <c r="A457" i="1" s="1"/>
  <c r="A461" i="1" s="1"/>
  <c r="A465" i="1" s="1"/>
  <c r="A469" i="1" s="1"/>
  <c r="A473" i="1" s="1"/>
  <c r="A477" i="1" s="1"/>
  <c r="A481" i="1" s="1"/>
  <c r="A485" i="1" s="1"/>
  <c r="A489" i="1" s="1"/>
  <c r="A493" i="1" s="1"/>
  <c r="A497" i="1" s="1"/>
  <c r="A501" i="1" s="1"/>
  <c r="A505" i="1" s="1"/>
  <c r="A509" i="1" s="1"/>
  <c r="A513" i="1" s="1"/>
  <c r="A517" i="1" s="1"/>
  <c r="A521" i="1" s="1"/>
  <c r="A525" i="1" s="1"/>
  <c r="A529" i="1" s="1"/>
  <c r="A533" i="1" s="1"/>
  <c r="A537" i="1" s="1"/>
  <c r="A541" i="1" s="1"/>
  <c r="A545" i="1" s="1"/>
  <c r="A549" i="1" s="1"/>
  <c r="A553" i="1" l="1"/>
  <c r="A557" i="1" s="1"/>
  <c r="A561" i="1" s="1"/>
  <c r="A565" i="1" s="1"/>
  <c r="A569" i="1" s="1"/>
  <c r="A573" i="1" s="1"/>
  <c r="A577" i="1" s="1"/>
  <c r="A581" i="1" s="1"/>
  <c r="A585" i="1" s="1"/>
  <c r="A589" i="1" s="1"/>
  <c r="A593" i="1" s="1"/>
  <c r="A597" i="1" s="1"/>
  <c r="A601" i="1" s="1"/>
  <c r="A605" i="1" s="1"/>
  <c r="A609" i="1" s="1"/>
  <c r="A613" i="1" s="1"/>
  <c r="A617" i="1" s="1"/>
  <c r="A621" i="1" s="1"/>
  <c r="A625" i="1" s="1"/>
  <c r="A629" i="1" s="1"/>
  <c r="A633" i="1" s="1"/>
  <c r="A637" i="1" s="1"/>
  <c r="A641" i="1" s="1"/>
  <c r="A645" i="1" s="1"/>
  <c r="A649" i="1" s="1"/>
  <c r="A653" i="1" s="1"/>
  <c r="A657" i="1" s="1"/>
  <c r="A661" i="1" s="1"/>
  <c r="A665" i="1" s="1"/>
  <c r="A669" i="1" s="1"/>
  <c r="A673" i="1" s="1"/>
  <c r="A677" i="1" s="1"/>
  <c r="A681" i="1" s="1"/>
  <c r="A685" i="1" s="1"/>
  <c r="A689" i="1" s="1"/>
  <c r="A693" i="1" s="1"/>
  <c r="A697" i="1" s="1"/>
  <c r="A701" i="1" s="1"/>
  <c r="A705" i="1" s="1"/>
  <c r="A709" i="1" s="1"/>
  <c r="A713" i="1" s="1"/>
  <c r="A717" i="1" s="1"/>
  <c r="A721" i="1" s="1"/>
  <c r="A726" i="1" s="1"/>
  <c r="A731" i="1" s="1"/>
  <c r="A736" i="1" s="1"/>
  <c r="A740" i="1" s="1"/>
  <c r="A744" i="1" s="1"/>
  <c r="A749" i="1" s="1"/>
  <c r="A754" i="1" s="1"/>
  <c r="A759" i="1" s="1"/>
  <c r="A765" i="1" s="1"/>
  <c r="A771" i="1" s="1"/>
  <c r="A777" i="1" s="1"/>
  <c r="A781" i="1" s="1"/>
  <c r="A786" i="1" s="1"/>
  <c r="A791" i="1" s="1"/>
  <c r="A796" i="1" s="1"/>
  <c r="A801" i="1" s="1"/>
  <c r="A806" i="1" s="1"/>
  <c r="A811" i="1" s="1"/>
  <c r="A816" i="1" s="1"/>
  <c r="A821" i="1" s="1"/>
  <c r="A827" i="1" s="1"/>
  <c r="A832" i="1" s="1"/>
  <c r="A837" i="1" s="1"/>
  <c r="A841" i="1" s="1"/>
  <c r="A845" i="1" s="1"/>
  <c r="A849" i="1" s="1"/>
  <c r="A853" i="1" s="1"/>
  <c r="A857" i="1" s="1"/>
  <c r="A861" i="1" s="1"/>
  <c r="A865" i="1" s="1"/>
  <c r="A869" i="1" s="1"/>
  <c r="A873" i="1" s="1"/>
  <c r="A877" i="1" s="1"/>
  <c r="A881" i="1" s="1"/>
  <c r="A885" i="1" s="1"/>
  <c r="A889" i="1" s="1"/>
  <c r="A893" i="1" s="1"/>
  <c r="A897" i="1" s="1"/>
  <c r="A901" i="1" s="1"/>
  <c r="A905" i="1" s="1"/>
  <c r="A909" i="1" s="1"/>
  <c r="A913" i="1" s="1"/>
  <c r="A917" i="1" s="1"/>
  <c r="A921" i="1" s="1"/>
  <c r="A925" i="1" s="1"/>
  <c r="A929" i="1" s="1"/>
  <c r="A933" i="1" s="1"/>
  <c r="A937" i="1" s="1"/>
  <c r="A941" i="1" s="1"/>
  <c r="A945" i="1" s="1"/>
  <c r="A949" i="1" s="1"/>
  <c r="A953" i="1" s="1"/>
  <c r="A957" i="1" s="1"/>
  <c r="A961" i="1" s="1"/>
  <c r="A965" i="1" s="1"/>
  <c r="A969" i="1" s="1"/>
  <c r="A973" i="1" s="1"/>
  <c r="A977" i="1" s="1"/>
  <c r="A981" i="1" s="1"/>
  <c r="A985" i="1" s="1"/>
  <c r="A989" i="1" s="1"/>
  <c r="A993" i="1" s="1"/>
  <c r="A997" i="1" s="1"/>
  <c r="A1001" i="1" s="1"/>
  <c r="A1005" i="1" s="1"/>
  <c r="A1009" i="1" s="1"/>
  <c r="A1013" i="1" s="1"/>
  <c r="A1017" i="1" s="1"/>
  <c r="A1021" i="1" s="1"/>
  <c r="A1025" i="1" s="1"/>
  <c r="A1029" i="1" s="1"/>
  <c r="A1033" i="1" s="1"/>
  <c r="A1037" i="1" s="1"/>
  <c r="A1041" i="1" s="1"/>
  <c r="A1045" i="1" s="1"/>
  <c r="A1049" i="1" s="1"/>
  <c r="A1053" i="1" s="1"/>
  <c r="A1057" i="1" s="1"/>
  <c r="A1061" i="1" s="1"/>
  <c r="A1065" i="1" s="1"/>
  <c r="A1069" i="1" s="1"/>
  <c r="A1073" i="1" s="1"/>
  <c r="A1077" i="1" s="1"/>
  <c r="A1081" i="1" s="1"/>
  <c r="A1085" i="1" s="1"/>
  <c r="A1089" i="1" s="1"/>
  <c r="A1093" i="1" s="1"/>
  <c r="A1097" i="1" s="1"/>
  <c r="A1101" i="1" s="1"/>
  <c r="A1105" i="1" s="1"/>
  <c r="A1109" i="1" s="1"/>
  <c r="A1113" i="1" s="1"/>
  <c r="A1117" i="1" s="1"/>
  <c r="A1121" i="1" s="1"/>
  <c r="A1125" i="1" s="1"/>
  <c r="A1129" i="1" s="1"/>
  <c r="A1133" i="1" s="1"/>
  <c r="A1137" i="1" s="1"/>
  <c r="A1141" i="1" s="1"/>
  <c r="A1145" i="1" s="1"/>
  <c r="A1149" i="1" s="1"/>
  <c r="A1153" i="1" s="1"/>
  <c r="A1157" i="1" s="1"/>
  <c r="A1161" i="1" s="1"/>
  <c r="A1165" i="1" s="1"/>
  <c r="A1169" i="1" s="1"/>
  <c r="A1173" i="1" s="1"/>
  <c r="A1177" i="1" s="1"/>
  <c r="A1181" i="1" s="1"/>
  <c r="A1185" i="1" s="1"/>
  <c r="A1189" i="1" s="1"/>
  <c r="A1193" i="1" s="1"/>
  <c r="A1197" i="1" s="1"/>
  <c r="A1201" i="1" s="1"/>
  <c r="A1205" i="1" s="1"/>
  <c r="A1209" i="1" s="1"/>
  <c r="A1213" i="1" s="1"/>
  <c r="A1217" i="1" s="1"/>
  <c r="A1221" i="1" s="1"/>
  <c r="A1225" i="1" s="1"/>
  <c r="A1229" i="1" s="1"/>
  <c r="A1233" i="1" s="1"/>
  <c r="A1237" i="1" s="1"/>
  <c r="A1241" i="1" s="1"/>
  <c r="A1245" i="1" s="1"/>
  <c r="A1249" i="1" s="1"/>
  <c r="A1253" i="1" s="1"/>
  <c r="A1257" i="1" s="1"/>
  <c r="A1261" i="1" s="1"/>
  <c r="A1265" i="1" s="1"/>
  <c r="A1269" i="1" s="1"/>
  <c r="A1273" i="1" s="1"/>
  <c r="A1277" i="1" s="1"/>
  <c r="A1281" i="1" s="1"/>
  <c r="A1285" i="1" s="1"/>
  <c r="A1289" i="1" s="1"/>
  <c r="A1293" i="1" s="1"/>
  <c r="A1297" i="1" s="1"/>
  <c r="A1301" i="1" s="1"/>
  <c r="A1305" i="1" s="1"/>
  <c r="A1309" i="1" s="1"/>
  <c r="A1313" i="1" s="1"/>
  <c r="A1317" i="1" s="1"/>
  <c r="A1321" i="1" s="1"/>
  <c r="A1325" i="1" s="1"/>
  <c r="A1329" i="1" s="1"/>
  <c r="A1333" i="1" s="1"/>
  <c r="A1337" i="1" s="1"/>
</calcChain>
</file>

<file path=xl/sharedStrings.xml><?xml version="1.0" encoding="utf-8"?>
<sst xmlns="http://schemas.openxmlformats.org/spreadsheetml/2006/main" count="7909" uniqueCount="1364">
  <si>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</si>
  <si>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</si>
  <si>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</si>
  <si>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</si>
  <si>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</si>
  <si>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</si>
  <si>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</si>
  <si>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Agency Contact:</t>
  </si>
  <si>
    <t xml:space="preserve">TRAVELER </t>
  </si>
  <si>
    <t>EVENT DESCRIPTION &amp; EVENT SPONSOR</t>
  </si>
  <si>
    <t>EVENT DATE(S) [MM/DD/YYYY-MM/DD/YYYY]:</t>
  </si>
  <si>
    <t>LOCATION AND TRAVEL DATE(S) [MM/DD/YYYY-MM/DD/YYYY]</t>
  </si>
  <si>
    <t>BENEFIT SOURCE</t>
  </si>
  <si>
    <t>BENEFIT DESCRIPTION</t>
  </si>
  <si>
    <t>PAYMENT BY CHECK</t>
  </si>
  <si>
    <t>NEGATIVE REPORT</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</si>
  <si>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</si>
  <si>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</si>
  <si>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</si>
  <si>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</si>
  <si>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</si>
  <si>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</si>
  <si>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</si>
  <si>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</si>
  <si>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</si>
  <si>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</si>
  <si>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</si>
  <si>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</si>
  <si>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</si>
  <si>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</si>
  <si>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</si>
  <si>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</si>
  <si>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</si>
  <si>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</si>
  <si>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</si>
  <si>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</si>
  <si>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</si>
  <si>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</si>
  <si>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</si>
  <si>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</si>
  <si>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</si>
  <si>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</si>
  <si>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Department of the Air Force</t>
  </si>
  <si>
    <t>1353 Travel Report for DEPARTMENT OF THE AIR FORCE, [REPLACE WITH SUB-AGENCY NAME] for the reporting period [MARK REPORTING PERIOD]</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</si>
  <si>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</si>
  <si>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</si>
  <si>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</si>
  <si>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</si>
  <si>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</si>
  <si>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</si>
  <si>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</si>
  <si>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</si>
  <si>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</si>
  <si>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</si>
  <si>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</si>
  <si>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</si>
  <si>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</si>
  <si>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</si>
  <si>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</si>
  <si>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</si>
  <si>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</si>
  <si>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</si>
  <si>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</si>
  <si>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</si>
  <si>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</si>
  <si>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</si>
  <si>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</si>
  <si>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</si>
  <si>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</si>
  <si>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</si>
  <si>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</si>
  <si>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</si>
  <si>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</si>
  <si>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</si>
  <si>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</si>
  <si>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</si>
  <si>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</si>
  <si>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</si>
  <si>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</si>
  <si>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</si>
  <si>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</si>
  <si>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</si>
  <si>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</si>
  <si>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</si>
  <si>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</si>
  <si>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</si>
  <si>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</si>
  <si>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</si>
  <si>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</si>
  <si>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</si>
  <si>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</si>
  <si>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</si>
  <si>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</si>
  <si>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</si>
  <si>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x</t>
  </si>
  <si>
    <t>Elysia V. Travis</t>
  </si>
  <si>
    <t>[elysia.v.travis.civ@mail.mil]</t>
  </si>
  <si>
    <t>Jane Male</t>
  </si>
  <si>
    <t>VOCA Administrators Conference</t>
  </si>
  <si>
    <t>San Diego, CA</t>
  </si>
  <si>
    <t>National Association of VOCA Assistance Administrators</t>
  </si>
  <si>
    <t xml:space="preserve">Hotel </t>
  </si>
  <si>
    <t>Air &amp; Ground Transportation</t>
  </si>
  <si>
    <t>Deputy Chief, Military Justice Division</t>
  </si>
  <si>
    <t>Department of Justice</t>
  </si>
  <si>
    <t>8/14/19-8/16/19</t>
  </si>
  <si>
    <t>Presentation: How Language and Culture Enhance Air Force careers</t>
  </si>
  <si>
    <t>Lubbock, TX</t>
  </si>
  <si>
    <t>Texas Tech University</t>
  </si>
  <si>
    <t>Department of Classical &amp; Modern Languages &amp; Literatures</t>
  </si>
  <si>
    <t>5/2/19-5/3/19</t>
  </si>
  <si>
    <t>Steven P. Lufkin</t>
  </si>
  <si>
    <t>Clean Gulf 2019 Conference</t>
  </si>
  <si>
    <t>New Orleans, LA</t>
  </si>
  <si>
    <t>Cook Inlet Regional Citizens Advisory</t>
  </si>
  <si>
    <t>Attorney-Advisor</t>
  </si>
  <si>
    <t>Louisiana Oil Spill Coordinators Office</t>
  </si>
  <si>
    <t>10/26/2019-11/03/2019</t>
  </si>
  <si>
    <t>Meals/Conf Fees</t>
  </si>
  <si>
    <t>$213/$499</t>
  </si>
  <si>
    <t>Melissa Ken</t>
  </si>
  <si>
    <t>Conference on Crime Victims' Rights</t>
  </si>
  <si>
    <t>Portland, OR</t>
  </si>
  <si>
    <t>National Crime Victims Institute</t>
  </si>
  <si>
    <t>Conference Registration</t>
  </si>
  <si>
    <t>Air Transportation/Parking/Transportation to/from airport</t>
  </si>
  <si>
    <t>Special Victims' Counsel</t>
  </si>
  <si>
    <t>National Crime Vicitms' Law Institute</t>
  </si>
  <si>
    <t>06/05/2019 &amp; 06/08/2019</t>
  </si>
  <si>
    <t>Lodging</t>
  </si>
  <si>
    <t>Matthew Pellegrine</t>
  </si>
  <si>
    <t>National Crime Vicitms' Law Center/Institute</t>
  </si>
  <si>
    <t>Noah Coakley</t>
  </si>
  <si>
    <t>National Sexual Assault Conference</t>
  </si>
  <si>
    <t>Philadelphia, PA</t>
  </si>
  <si>
    <t>Pennsylvania Coalition Against Rape</t>
  </si>
  <si>
    <t>8/20/2019-8/23/2019</t>
  </si>
  <si>
    <t>Jessica Whetstone</t>
  </si>
  <si>
    <t>Transportation</t>
  </si>
  <si>
    <t>Special Victims' Paralegal</t>
  </si>
  <si>
    <t>Sean McDivitt</t>
  </si>
  <si>
    <t>National Crime Victims Law Center/Institute</t>
  </si>
  <si>
    <t>P. Brett Howard, Colonel</t>
  </si>
  <si>
    <t>FAMEX Aerospace Trade Show</t>
  </si>
  <si>
    <t>Mexico City, Santa Lucia Air Base, Mexico</t>
  </si>
  <si>
    <t>Mexican Air Force</t>
  </si>
  <si>
    <t>Hotel (4 nights)</t>
  </si>
  <si>
    <t>12 AF (AFSOUTH) Reserve Advisor</t>
  </si>
  <si>
    <t>04/22/2191-04/26/2019</t>
  </si>
  <si>
    <t>Angel Serna, Major</t>
  </si>
  <si>
    <t>12 AF (AFSOUTH) Country Desk Officer</t>
  </si>
  <si>
    <t>Samantha Harvey, Captain</t>
  </si>
  <si>
    <t>Neely Center Ethics Conference</t>
  </si>
  <si>
    <t>University of Southern California, Los Angeles, CA</t>
  </si>
  <si>
    <t>Neely Center for Ethical Leadership and Decision-Making</t>
  </si>
  <si>
    <t xml:space="preserve">354 FS/OSL </t>
  </si>
  <si>
    <t>Neely Center for Ethical Leadership and Decision Making, University of Southern California</t>
  </si>
  <si>
    <t>4/25/2019 - 4/28/2019</t>
  </si>
  <si>
    <t>Richard A. Goodman. Colonel</t>
  </si>
  <si>
    <t>Singapore Visit/ National Day Event</t>
  </si>
  <si>
    <t>Singapore</t>
  </si>
  <si>
    <t>Singapore Air Force</t>
  </si>
  <si>
    <t>366 FW/Commander</t>
  </si>
  <si>
    <t>RSAF</t>
  </si>
  <si>
    <t>7/29/209 - 8/4/2019</t>
  </si>
  <si>
    <t>Cody L. Hawkinson, Major</t>
  </si>
  <si>
    <t>428 FS/DO</t>
  </si>
  <si>
    <t>7/29/2019 - 8/4/2019</t>
  </si>
  <si>
    <t>Maj Aaron E. Barrow</t>
  </si>
  <si>
    <t>Society of Military Orthopedic Surgeons (SOMOS) and Arthoscopy Association of North American (AANA)</t>
  </si>
  <si>
    <t>Rosemont, IL</t>
  </si>
  <si>
    <t>SOMOS and AANA</t>
  </si>
  <si>
    <t>Doctor</t>
  </si>
  <si>
    <t>08/02/2019-08/04/2019</t>
  </si>
  <si>
    <t>Lt Col Jamie Rand</t>
  </si>
  <si>
    <t>University of Maryland Baltimore School of Medicine, Advanced Surgical Skills for Exposure in Trauma (ASSET) Follow-On Study</t>
  </si>
  <si>
    <t>Baltimore, MD</t>
  </si>
  <si>
    <t>University of Maryland Baltimore School of Medicine</t>
  </si>
  <si>
    <t>General Surgeon, 99 MDG</t>
  </si>
  <si>
    <t>06/06/2019 to 06/07/2019</t>
  </si>
  <si>
    <t>Other</t>
  </si>
  <si>
    <t>Jennifer Short</t>
  </si>
  <si>
    <t>Women's History Month</t>
  </si>
  <si>
    <t>Burbank CA</t>
  </si>
  <si>
    <t>Walt Disney Company</t>
  </si>
  <si>
    <t>Commander</t>
  </si>
  <si>
    <t>3/30/2019 - 4/2/2019</t>
  </si>
  <si>
    <t>Lt Col William Scott</t>
  </si>
  <si>
    <t>Resident teaching conference for Robotic Surgery</t>
  </si>
  <si>
    <t>Sunnyvale, CA</t>
  </si>
  <si>
    <t>Intuitive Surgical</t>
  </si>
  <si>
    <t>DO, General Surgeon, 99 MDG</t>
  </si>
  <si>
    <t>07/01/2019-07/02/2019</t>
  </si>
  <si>
    <t>Maj Kattie D. Hoy</t>
  </si>
  <si>
    <t>Uniformed Services Academy of Family Physicians (USAFP) Board of Directors Meeting</t>
  </si>
  <si>
    <t>USAFP</t>
  </si>
  <si>
    <t>Program Director, Family Medicine Residency Clinic, 99 MDG</t>
  </si>
  <si>
    <t>USAFP Board of Directors Meeting</t>
  </si>
  <si>
    <t>09/26/2019-09/27/2019</t>
  </si>
  <si>
    <t>Maj Gen Peter Gersten</t>
  </si>
  <si>
    <t>U.S. Embassy Order of the Grippen Induction Ceremony</t>
  </si>
  <si>
    <t>Stockholm, Sweden</t>
  </si>
  <si>
    <t>Saab</t>
  </si>
  <si>
    <t>USAFWC/CC (until June 2019)</t>
  </si>
  <si>
    <t>Jacqueline Pablo</t>
  </si>
  <si>
    <t>2019 AFCEA TechNet Cyber</t>
  </si>
  <si>
    <t>Armed Forces Communications &amp; Electronics Association - Tucson Chapter</t>
  </si>
  <si>
    <t>SSgt</t>
  </si>
  <si>
    <t>Armed Forces Communications &amp; Electronics Association</t>
  </si>
  <si>
    <t>05/13/2019-05/17/2019</t>
  </si>
  <si>
    <t>Ground Transportation</t>
  </si>
  <si>
    <t>Kenneth P. Ekman</t>
  </si>
  <si>
    <t>Border Commander's Conference (BCC)</t>
  </si>
  <si>
    <t>Monterrey, Mexico</t>
  </si>
  <si>
    <t>Secretaria de La Defensa Nactional (Mexico)</t>
  </si>
  <si>
    <t xml:space="preserve">               Hotel               </t>
  </si>
  <si>
    <t xml:space="preserve">                 Air Transportation            </t>
  </si>
  <si>
    <t>Vice Commander</t>
  </si>
  <si>
    <t>SEDENA</t>
  </si>
  <si>
    <t>05/13/2019-05/15/2019</t>
  </si>
  <si>
    <t xml:space="preserve">              Meals             </t>
  </si>
  <si>
    <t>Major Luisa Y.A. Watts</t>
  </si>
  <si>
    <t>College of American Pathologists (CAP) Inspection of DOD Naval
Laboratory</t>
  </si>
  <si>
    <t>Souda Bay, Crete, Greece</t>
  </si>
  <si>
    <t>CAP</t>
  </si>
  <si>
    <t>Laboratory Medical Director and Staff Pathologist (RAF Lakenheath, RAF Croughton, and RAF Alconbury)</t>
  </si>
  <si>
    <t>5/27/2019-5/29/2019</t>
  </si>
  <si>
    <t>Brian Rico</t>
  </si>
  <si>
    <t>CFD Annual Planning Meeting</t>
  </si>
  <si>
    <t>Steamboat Springs, CO</t>
  </si>
  <si>
    <t>Cheyenne Frontier Days Committee</t>
  </si>
  <si>
    <t>90 MXG/CC</t>
  </si>
  <si>
    <t>9/20/2019 and 9/22/2019</t>
  </si>
  <si>
    <t>Brig Gen William G. Holt</t>
  </si>
  <si>
    <t>Special Assistant to the Commander</t>
  </si>
  <si>
    <t>Space Symposium</t>
  </si>
  <si>
    <t>Space Foundation</t>
  </si>
  <si>
    <t>Colorado Springs, CO</t>
  </si>
  <si>
    <t>04/07/2019, 04/11/2019</t>
  </si>
  <si>
    <t>CMSgt Jason M. Burger</t>
  </si>
  <si>
    <t>AFSOC/A5/8 Senior Enlisted Leader</t>
  </si>
  <si>
    <t>David S. Hanson</t>
  </si>
  <si>
    <t>Chief, Strike &amp; ISR Requirements</t>
  </si>
  <si>
    <t>Col Chad E. LeMaire</t>
  </si>
  <si>
    <t>Director, AFSOC Cyber &amp; C4 Systems</t>
  </si>
  <si>
    <t>Maj Regan R. Lyon</t>
  </si>
  <si>
    <t>American College to Emergency Physicians Conference</t>
  </si>
  <si>
    <t>National Harbor, MD</t>
  </si>
  <si>
    <t>Air Force Association</t>
  </si>
  <si>
    <t>Medical Doctor</t>
  </si>
  <si>
    <t>University of Texas, American College of Emergency Physicians</t>
  </si>
  <si>
    <t xml:space="preserve">Chicago, IL </t>
  </si>
  <si>
    <t>06/20/19 and 06/22/19</t>
  </si>
  <si>
    <t>American College of Emergency Physicians</t>
  </si>
  <si>
    <t>TSgt Kenneth O'Brien</t>
  </si>
  <si>
    <t>12 Outstanding Airmen of the Year Banquet</t>
  </si>
  <si>
    <t>STT Element Leader, 12 OAY Recipient</t>
  </si>
  <si>
    <t>09/14/2019 and 09/19/2019</t>
  </si>
  <si>
    <t>Tiffany O'Brien</t>
  </si>
  <si>
    <t>Spouse of OAY Recipient</t>
  </si>
  <si>
    <t>Lt Col Timothy Fryar</t>
  </si>
  <si>
    <t>Colorado Springs Water Infrastructure Tour</t>
  </si>
  <si>
    <t>Leadville, CO</t>
  </si>
  <si>
    <t>Colorado Springs Utilities</t>
  </si>
  <si>
    <t>Commander, 21 SW/CES</t>
  </si>
  <si>
    <t>Colorado Springs Utility</t>
  </si>
  <si>
    <t>09/05/2019-09/06/2019</t>
  </si>
  <si>
    <t>Mr. Daniel M. Rodriquez</t>
  </si>
  <si>
    <t xml:space="preserve"> </t>
  </si>
  <si>
    <t>Deputy Commander, 21 SW/CES</t>
  </si>
  <si>
    <t>9/6/2019-9/7/2019</t>
  </si>
  <si>
    <t>Dayna Weaver</t>
  </si>
  <si>
    <t>Air Force Sergeants Association (AFSA) Conference</t>
  </si>
  <si>
    <t>San Antonio, TX</t>
  </si>
  <si>
    <t>AFSA</t>
  </si>
  <si>
    <t>Senior Airman, 21 SW</t>
  </si>
  <si>
    <t>8/24/2019-8/29/2019</t>
  </si>
  <si>
    <t>Maj Gen John Shaw</t>
  </si>
  <si>
    <t>Advanced Maui Optical Space Surveillance Conference</t>
  </si>
  <si>
    <t>Maui, Hawaii</t>
  </si>
  <si>
    <t>MEDB</t>
  </si>
  <si>
    <t>Confereence Fee</t>
  </si>
  <si>
    <t>Meal</t>
  </si>
  <si>
    <t>Dep Commander, Air Force Space Command (AFSPC)</t>
  </si>
  <si>
    <t>Maui Economic Development Board (MEDB)</t>
  </si>
  <si>
    <t>N/A (in place for other official activities)</t>
  </si>
  <si>
    <t>Lt Gen John Thompson</t>
  </si>
  <si>
    <t>Registration and Meals</t>
  </si>
  <si>
    <t>Commander,Space and Missile Systems Center (SMC), CA</t>
  </si>
  <si>
    <t>4/7/2019-4/12/2019</t>
  </si>
  <si>
    <t>Air Force Association (AFA) Air, Space and Cyber Conference</t>
  </si>
  <si>
    <t>AFA</t>
  </si>
  <si>
    <t>Commander, Space and Missile Systems Center (SMC), CA</t>
  </si>
  <si>
    <t>9/15/2019-9/19/2019</t>
  </si>
  <si>
    <t>Brig Gen Donna Shipton</t>
  </si>
  <si>
    <t>Vice Commander, SMC</t>
  </si>
  <si>
    <t>09/15/2019-09/19/2019</t>
  </si>
  <si>
    <t>Katherine Reynolds</t>
  </si>
  <si>
    <t>Boys and Girls Club of America (BGCA) Military Leadership National Conference</t>
  </si>
  <si>
    <t>Houston, TX</t>
  </si>
  <si>
    <t>Boys and Girls Club of America</t>
  </si>
  <si>
    <t>SMC, Chief Youth Programs</t>
  </si>
  <si>
    <t>BGCA</t>
  </si>
  <si>
    <t>04/29/2019-05/03/2019</t>
  </si>
  <si>
    <t>Lisa Robertson</t>
  </si>
  <si>
    <t>SMC, Asst Chief of Youth Programs, CA</t>
  </si>
  <si>
    <t>Boys and Girls Club of America (BGCA) STEM Center of Innovation Training</t>
  </si>
  <si>
    <t>Boston, MA</t>
  </si>
  <si>
    <t>SMC Chief of Youth Programs, CA</t>
  </si>
  <si>
    <t>09/16/2019-09/19/2019</t>
  </si>
  <si>
    <t>Danielle Bassett</t>
  </si>
  <si>
    <t>Boys and Girls Club of Americal (BGCA) STEM Center of Innovation Training</t>
  </si>
  <si>
    <t>SMC, Child and Youth Program Assistant</t>
  </si>
  <si>
    <t>Brig Gen Phil Garrant</t>
  </si>
  <si>
    <t xml:space="preserve">Registration </t>
  </si>
  <si>
    <t>04/07/2019-04/12/2019</t>
  </si>
  <si>
    <t>Brig Gen Jody Merritt</t>
  </si>
  <si>
    <t>Registration</t>
  </si>
  <si>
    <t>MA to SMC Commander</t>
  </si>
  <si>
    <t>Wallace Turnbell</t>
  </si>
  <si>
    <t>SMC/SY, GP</t>
  </si>
  <si>
    <t>John Dukes</t>
  </si>
  <si>
    <t>SMC 2.0</t>
  </si>
  <si>
    <t>Russ Teehan</t>
  </si>
  <si>
    <t>Colorado Springs CO</t>
  </si>
  <si>
    <t>SMC/Portfolio Architect</t>
  </si>
  <si>
    <t>Dei Eberhart</t>
  </si>
  <si>
    <t>Dennis Bythewood</t>
  </si>
  <si>
    <t>SMC/Development</t>
  </si>
  <si>
    <t>Ben Brining</t>
  </si>
  <si>
    <t>SMC, Deputy Development Corps</t>
  </si>
  <si>
    <t>Steve Whitney</t>
  </si>
  <si>
    <t>SMC/Production</t>
  </si>
  <si>
    <t>Robert Marks</t>
  </si>
  <si>
    <t>AANP 2019 Conference</t>
  </si>
  <si>
    <t>Indianapolis, Indiana</t>
  </si>
  <si>
    <t>American Association of Nurse Practitioners</t>
  </si>
  <si>
    <t>Hotel Parking</t>
  </si>
  <si>
    <t>Command Surgeon</t>
  </si>
  <si>
    <t>06/18/2019 - 6/24/2019</t>
  </si>
  <si>
    <t>Maj Thomas Beachkofsky</t>
  </si>
  <si>
    <t>Adverse Drug Reaction and NATIENS Conference</t>
  </si>
  <si>
    <t>Washington, DC</t>
  </si>
  <si>
    <t>Henry M. Jackson Foundation</t>
  </si>
  <si>
    <t xml:space="preserve">Air Transportation </t>
  </si>
  <si>
    <t>Dermatologist</t>
  </si>
  <si>
    <t>8/17/2019 - 8/20/2019</t>
  </si>
  <si>
    <t>Car Rental</t>
  </si>
  <si>
    <t>SJS/TEN Conference</t>
  </si>
  <si>
    <t>Vancouver, Canada</t>
  </si>
  <si>
    <t>SJS/TEN</t>
  </si>
  <si>
    <t>4/24/2019 - 4/29/2019</t>
  </si>
  <si>
    <t>Timothy Guenther</t>
  </si>
  <si>
    <t>019 Military Surgical Symposium_Society of American Gastrointestinal_Endoscopic Surg</t>
  </si>
  <si>
    <t>UC Davis Health</t>
  </si>
  <si>
    <t>Airfare</t>
  </si>
  <si>
    <t>Captain, USAF</t>
  </si>
  <si>
    <t>North American SORG Modular Training Series 2019: Module 1-Pathology, Head &amp; Neck Reconst</t>
  </si>
  <si>
    <t>April 3-6, 2019</t>
  </si>
  <si>
    <t>Ground Trans</t>
  </si>
  <si>
    <t>Per Diem</t>
  </si>
  <si>
    <t>David Drake</t>
  </si>
  <si>
    <t>Indianapolis, IN</t>
  </si>
  <si>
    <t>Geneva Foundation</t>
  </si>
  <si>
    <t>The Geneva Foundation</t>
  </si>
  <si>
    <t>April 4-7, 2019</t>
  </si>
  <si>
    <t>Matthew Rogers</t>
  </si>
  <si>
    <t>AUR Radiology Resident Academic Leadership Development (ARRALD) Program</t>
  </si>
  <si>
    <t>AUR</t>
  </si>
  <si>
    <t>Association of University Radiologists (AUR)</t>
  </si>
  <si>
    <t>April 9-12, 2019</t>
  </si>
  <si>
    <t>Courtney Halista</t>
  </si>
  <si>
    <t>2019 AAFP National Conference of Constituency Leaders (NCCL)</t>
  </si>
  <si>
    <t>Kansas City, MO</t>
  </si>
  <si>
    <t>Uniformed Services Academy of Family Physicians (USAFP)</t>
  </si>
  <si>
    <t>April 25-27, 2019</t>
  </si>
  <si>
    <t>Per Diem/Ground Trans</t>
  </si>
  <si>
    <t>Dawnkimberly Hopkins</t>
  </si>
  <si>
    <t>TriService Nursing Dissemination Course &amp; Post-Award Workshop</t>
  </si>
  <si>
    <t xml:space="preserve">Geneva Foundation  </t>
  </si>
  <si>
    <t>Lt Col, USAF</t>
  </si>
  <si>
    <t>April 28-May 3, 2019</t>
  </si>
  <si>
    <t>Per diem/Ground Trans</t>
  </si>
  <si>
    <t>Laurie Migliore</t>
  </si>
  <si>
    <t>Mileage/Parking/Baggage Fees</t>
  </si>
  <si>
    <t>Tarra Faulk</t>
  </si>
  <si>
    <t>Workforce Committee Meeting and the 2019 ASN Nephrology Training Program Retreat</t>
  </si>
  <si>
    <t>ASN</t>
  </si>
  <si>
    <t>Airfare/Ground Trans/Meals</t>
  </si>
  <si>
    <t>Major, USAF</t>
  </si>
  <si>
    <t>The American Society of Nephrology (ASN)</t>
  </si>
  <si>
    <t>May 2-4, 2019</t>
  </si>
  <si>
    <t>Jeremy Bolin</t>
  </si>
  <si>
    <t>Pacific Northwest Endovascular Conference</t>
  </si>
  <si>
    <t>Seattle, WA</t>
  </si>
  <si>
    <t>PNEC</t>
  </si>
  <si>
    <t>May 23-24, 2019</t>
  </si>
  <si>
    <t>Joel Harding</t>
  </si>
  <si>
    <t>Pacific Northwest Endovascular Conference (PNEC)</t>
  </si>
  <si>
    <t>Shaun Gifford</t>
  </si>
  <si>
    <t>Travel Expenses</t>
  </si>
  <si>
    <t>Curtis Wozniak</t>
  </si>
  <si>
    <t>The Western Thoracic Surgery Association 2019 Annual Meeting</t>
  </si>
  <si>
    <t>Olympic Valley, CA</t>
  </si>
  <si>
    <t>UCSF Division of Transplant Surgery</t>
  </si>
  <si>
    <t>UCSF</t>
  </si>
  <si>
    <t>June 26-29, 2019</t>
  </si>
  <si>
    <t>Mileage</t>
  </si>
  <si>
    <t>LoriRose Hindman</t>
  </si>
  <si>
    <t>IMPACT-ICU Program and Facilitator Training</t>
  </si>
  <si>
    <t>Walter Reed National Military Medical Center-Bethesda, MD</t>
  </si>
  <si>
    <t>June 24-28, 2019</t>
  </si>
  <si>
    <t>16th Annual Qualitative Research Summer Conference</t>
  </si>
  <si>
    <t>Chapel Hill, NC</t>
  </si>
  <si>
    <t>July 21-24, 2019</t>
  </si>
  <si>
    <t>Ground Trans/Per Diem</t>
  </si>
  <si>
    <t>Savannah Jumpp</t>
  </si>
  <si>
    <t>C21 Transition Meeting</t>
  </si>
  <si>
    <t xml:space="preserve">HJF </t>
  </si>
  <si>
    <t>The Henry M. Jackson Foundation (HJF)</t>
  </si>
  <si>
    <t>August 7-10, 2019</t>
  </si>
  <si>
    <t>Hilery Mulholland</t>
  </si>
  <si>
    <t>Andrew Wishy</t>
  </si>
  <si>
    <t>2019 Gore Fellows Symposium</t>
  </si>
  <si>
    <t>Beverly Hills, CA</t>
  </si>
  <si>
    <t>W.L. Gore &amp; Associates</t>
  </si>
  <si>
    <t>W. L. Gore &amp; Associates, Inc</t>
  </si>
  <si>
    <t>August 22-23, 2019</t>
  </si>
  <si>
    <t>Fourth Annual UCLA/SVS Symposium: A Comprehensive Review &amp; Update of What's New</t>
  </si>
  <si>
    <t>UCLA</t>
  </si>
  <si>
    <t>UCLA Office of CME</t>
  </si>
  <si>
    <t>August 24-26, 2019</t>
  </si>
  <si>
    <t>Textbook</t>
  </si>
  <si>
    <t>Scott Zakaluzny</t>
  </si>
  <si>
    <t>The American Association for Surgery of Trauma (AAST) Conference</t>
  </si>
  <si>
    <t>Dallas, TX</t>
  </si>
  <si>
    <t>UCD Division of Trauma and Acute Care Surgery</t>
  </si>
  <si>
    <t>UC Davis</t>
  </si>
  <si>
    <t>Sept 18-21, 2019</t>
  </si>
  <si>
    <t>Ground Trans/Parking/Registration</t>
  </si>
  <si>
    <t>Dewayne Lazenby</t>
  </si>
  <si>
    <t>Conference and Awards for Healthcare Management</t>
  </si>
  <si>
    <t>Washington DC</t>
  </si>
  <si>
    <t>American Hospital Association</t>
  </si>
  <si>
    <t xml:space="preserve">Air Transportation            </t>
  </si>
  <si>
    <t>Lt. Col., 92 MDG Chief of Medical Staff</t>
  </si>
  <si>
    <t>4-6-2019-4-11-2019</t>
  </si>
  <si>
    <t>One-Year Vascular Research Fellowship</t>
  </si>
  <si>
    <t>The James Cook University Hospital, Middlesbrough, UK</t>
  </si>
  <si>
    <t>South Tees Hospital</t>
  </si>
  <si>
    <t>South Tees Acute NHS Foundation Trust</t>
  </si>
  <si>
    <t>July 15-30 Sept,2019</t>
  </si>
  <si>
    <t>Michaelle Guerrero</t>
  </si>
  <si>
    <t>Colonel, 92 MDG Commander</t>
  </si>
  <si>
    <t>Capt Colby Uptegraft</t>
  </si>
  <si>
    <t>7th International Jerusalem Conference on Health Policy</t>
  </si>
  <si>
    <t xml:space="preserve">Jerusalem, Israel </t>
  </si>
  <si>
    <t xml:space="preserve">Israel National Institute for Health Policy </t>
  </si>
  <si>
    <t xml:space="preserve">AFIT Student </t>
  </si>
  <si>
    <t>09/15/2019-09/17/2019</t>
  </si>
  <si>
    <t>Maj Eric Anderson</t>
  </si>
  <si>
    <t xml:space="preserve">Joint Conference on the American Academy </t>
  </si>
  <si>
    <t>Univ of WA Oral Medicine Dept</t>
  </si>
  <si>
    <t xml:space="preserve">AFIT CI Student </t>
  </si>
  <si>
    <t>08/21/2019-08/25/2019</t>
  </si>
  <si>
    <t>Capt Jason Miner</t>
  </si>
  <si>
    <t>AAST Annual Mtg</t>
  </si>
  <si>
    <t>Saint Louis, MO</t>
  </si>
  <si>
    <t>Wright State Univ</t>
  </si>
  <si>
    <t xml:space="preserve">Hotel &amp; Meals </t>
  </si>
  <si>
    <t>09/06/2019-09/08/2019</t>
  </si>
  <si>
    <t>Capt Paramjit Bhullar</t>
  </si>
  <si>
    <t>Women in Ophthalmology Conference</t>
  </si>
  <si>
    <t xml:space="preserve">Coeur D'Alene, ID </t>
  </si>
  <si>
    <t>Duke Univ School of Medicine</t>
  </si>
  <si>
    <t>Registration, Lodging, Meals, Airfare</t>
  </si>
  <si>
    <t>08/22/2019-08/25/2019</t>
  </si>
  <si>
    <t>Maj Matthew Lindsay</t>
  </si>
  <si>
    <t>AO Trauma Basic Course</t>
  </si>
  <si>
    <t>Harvard Combined Orthopedic Residency</t>
  </si>
  <si>
    <t>2019 Military Health System Research Symposium</t>
  </si>
  <si>
    <t>Kissimmee, FL</t>
  </si>
  <si>
    <t xml:space="preserve">Boston Children's Hospital </t>
  </si>
  <si>
    <t>08/19/2019-08/22/2019</t>
  </si>
  <si>
    <t>Maj Jordan Firth</t>
  </si>
  <si>
    <t xml:space="preserve">Flight Test </t>
  </si>
  <si>
    <t>Sanford, FL</t>
  </si>
  <si>
    <t>North Carolina State Univ</t>
  </si>
  <si>
    <t xml:space="preserve">Lodging &amp; Meals </t>
  </si>
  <si>
    <t>08/04/2019-08/10/2019</t>
  </si>
  <si>
    <t>Capt Levi Howard</t>
  </si>
  <si>
    <t xml:space="preserve">Neurology Critical Care Rotation </t>
  </si>
  <si>
    <t>Jacksonville, FL</t>
  </si>
  <si>
    <t xml:space="preserve">Mayo Clinic </t>
  </si>
  <si>
    <t>Housing</t>
  </si>
  <si>
    <t>08/24/2019-09/19/2019</t>
  </si>
  <si>
    <t>Capt Robert Keilig</t>
  </si>
  <si>
    <t xml:space="preserve">ACEP Scientific Assembly </t>
  </si>
  <si>
    <t>Bolton Landing, NY</t>
  </si>
  <si>
    <t xml:space="preserve">Univ of Buffalo </t>
  </si>
  <si>
    <t>07/09/2019-07/11/2019</t>
  </si>
  <si>
    <t>Lt Col David Stevenson</t>
  </si>
  <si>
    <t>Attend courses and present research</t>
  </si>
  <si>
    <t>Syracuse, NY</t>
  </si>
  <si>
    <t>Univ of Notre Dame Political Science Dept</t>
  </si>
  <si>
    <t>Course Fee</t>
  </si>
  <si>
    <t>Institute for Qualitative and Multi-Method Research (IQMR)</t>
  </si>
  <si>
    <t>06/16/2019-06/28/2019</t>
  </si>
  <si>
    <t>Ms. Kelly Bryant</t>
  </si>
  <si>
    <t>2019 AFWERX Fusion Xperience</t>
  </si>
  <si>
    <t>Las Vegas, NY</t>
  </si>
  <si>
    <t>MGMWERX</t>
  </si>
  <si>
    <t>22-26 July 2019</t>
  </si>
  <si>
    <t xml:space="preserve">Meals </t>
  </si>
  <si>
    <t>Capt Samuel Posey</t>
  </si>
  <si>
    <t>AO Basic Trauma Course</t>
  </si>
  <si>
    <t>Carolinas Medical Center Dept</t>
  </si>
  <si>
    <t>Hotel &amp; Meals</t>
  </si>
  <si>
    <t>Airfare &amp; Transportation</t>
  </si>
  <si>
    <t xml:space="preserve">Carolinas Medical Center </t>
  </si>
  <si>
    <t>Capt Haydn Roberts</t>
  </si>
  <si>
    <t>Advanced Shoulder Anthroscopy Course</t>
  </si>
  <si>
    <t>Rosemount, IL</t>
  </si>
  <si>
    <t>Society of Military Orthopaedic Surgeons (SOMOS)</t>
  </si>
  <si>
    <t>SOMOS/AANA</t>
  </si>
  <si>
    <t>Surgical Simulation Course</t>
  </si>
  <si>
    <t>Naples, FL</t>
  </si>
  <si>
    <t>Peerless Surgical</t>
  </si>
  <si>
    <t xml:space="preserve">Peerless Surgical </t>
  </si>
  <si>
    <t>08/01/20191-08/02/2019</t>
  </si>
  <si>
    <t>Western Orthopedic Assoc Annual Mtg</t>
  </si>
  <si>
    <t>Monterey, CA</t>
  </si>
  <si>
    <t>Univ of Arizona</t>
  </si>
  <si>
    <t xml:space="preserve">Western Orthopedic Assoc   </t>
  </si>
  <si>
    <t>07/31/2019-08/02/2019</t>
  </si>
  <si>
    <t>Col Douglas Leach</t>
  </si>
  <si>
    <t>Humanitarian Surgical Assistance</t>
  </si>
  <si>
    <t>Danja, Nigeria</t>
  </si>
  <si>
    <t>Univ of Alabama</t>
  </si>
  <si>
    <t>Danja Fistula Center</t>
  </si>
  <si>
    <t>08/14/2019-08/21/2019</t>
  </si>
  <si>
    <t>Maj Carlos Pinedo</t>
  </si>
  <si>
    <t>2019 International Conference of Environmental Systems</t>
  </si>
  <si>
    <t xml:space="preserve">Boston </t>
  </si>
  <si>
    <t>Colorado Univ (CU) Boulder Dept of Aerospace Engineering Sciences</t>
  </si>
  <si>
    <t xml:space="preserve">Lodging &amp; Per Diem </t>
  </si>
  <si>
    <t>CU Boulder</t>
  </si>
  <si>
    <t>07/07/2019-07/11/2019</t>
  </si>
  <si>
    <t>Evelina Pierce</t>
  </si>
  <si>
    <t>AL Dermatology Society Summer Symposium</t>
  </si>
  <si>
    <t>San Destin, FL</t>
  </si>
  <si>
    <t>Alabama Dermatology Society</t>
  </si>
  <si>
    <t>06/20/2019-06/23/2019</t>
  </si>
  <si>
    <t>Lt Col Sarah Vick</t>
  </si>
  <si>
    <t xml:space="preserve">Preventative Medicine Practicum </t>
  </si>
  <si>
    <t>Zomba, Malawi</t>
  </si>
  <si>
    <t xml:space="preserve">Johns Hopkins Univ Center for Global Health </t>
  </si>
  <si>
    <t>Lodging &amp; Meals</t>
  </si>
  <si>
    <t>07/01/2019-07/28/2019</t>
  </si>
  <si>
    <t>Ground Transportation &amp; Translator Fees</t>
  </si>
  <si>
    <t>Capt Yevgeniy Maksimenko</t>
  </si>
  <si>
    <t xml:space="preserve">Wilderness Society Summer Conference </t>
  </si>
  <si>
    <t>Crested Butte, CO</t>
  </si>
  <si>
    <t>Boston Univ School of Medicine</t>
  </si>
  <si>
    <t>Airfare &amp; Ground Transportation</t>
  </si>
  <si>
    <t>07/19/2019-07/24/2019</t>
  </si>
  <si>
    <t>Flight Test</t>
  </si>
  <si>
    <t>Lodging &amp; Per Diem</t>
  </si>
  <si>
    <t>Zero Gravity Corp.</t>
  </si>
  <si>
    <t>07/14/2019-07/20/2019</t>
  </si>
  <si>
    <t>Capt Miles Chen</t>
  </si>
  <si>
    <t>2019 Int'l Nuclear Facilities Experience-Europe</t>
  </si>
  <si>
    <t>Netherlands, Germany, Austria</t>
  </si>
  <si>
    <t>Texas A&amp;M Univ</t>
  </si>
  <si>
    <t>Dept of Energy National Nuclear Security Admin-Texas A&amp;M</t>
  </si>
  <si>
    <t>06/14/2019-06/22/2019</t>
  </si>
  <si>
    <t>Misc Travel Expenses</t>
  </si>
  <si>
    <t>Lt Col Jesse Wales</t>
  </si>
  <si>
    <t xml:space="preserve">Data collection </t>
  </si>
  <si>
    <t>Tonopah, Nevada</t>
  </si>
  <si>
    <t>CO School of Mines</t>
  </si>
  <si>
    <t>Colorado School of Mines</t>
  </si>
  <si>
    <t>06/25/2019-06/27/2019</t>
  </si>
  <si>
    <t>Lt Daniel Weissenhofer</t>
  </si>
  <si>
    <t>Internship</t>
  </si>
  <si>
    <t>Los Angeles, CA</t>
  </si>
  <si>
    <t>Notre Dame Univ</t>
  </si>
  <si>
    <t>The Ugly Company</t>
  </si>
  <si>
    <t>07/15/2019-07/20/2019</t>
  </si>
  <si>
    <t>Ground Transportation/Rental Car</t>
  </si>
  <si>
    <t>Capt Tony Liu</t>
  </si>
  <si>
    <t>North American High Order Methods Conference</t>
  </si>
  <si>
    <t>Arizona State Univ</t>
  </si>
  <si>
    <t>06/02/2019-06/05/2019</t>
  </si>
  <si>
    <t xml:space="preserve">Capt Willi Larkins </t>
  </si>
  <si>
    <t>Aid VP of Operations for Delta TechOps</t>
  </si>
  <si>
    <t>Tinker AFB, OK</t>
  </si>
  <si>
    <t>Delta TechOps</t>
  </si>
  <si>
    <t>06/06/2019-06/07/2019</t>
  </si>
  <si>
    <t>Dr. Ben Akers</t>
  </si>
  <si>
    <t xml:space="preserve">Research Mtg Attendance </t>
  </si>
  <si>
    <t>Univ of IL-Chicago</t>
  </si>
  <si>
    <t>AFIT Faculty</t>
  </si>
  <si>
    <t>Univ of Illinois-Chicago</t>
  </si>
  <si>
    <t>06/09/2019-06/11/2019</t>
  </si>
  <si>
    <t xml:space="preserve">Lt Col Jill Hopkins </t>
  </si>
  <si>
    <t xml:space="preserve">Washington, DC </t>
  </si>
  <si>
    <t xml:space="preserve">Florida State Univ-Dept of History </t>
  </si>
  <si>
    <t>Society of Historians of American Foreign Relations</t>
  </si>
  <si>
    <t>06/18/2019-06/29/2019</t>
  </si>
  <si>
    <t>Capt Samuel Jones</t>
  </si>
  <si>
    <t>2019 EPOC Conference</t>
  </si>
  <si>
    <t>Vail, CO</t>
  </si>
  <si>
    <t>Daniel Armanios, Asst Professor, Carnegie Mellon Univ</t>
  </si>
  <si>
    <t>Conference Fees</t>
  </si>
  <si>
    <t>06/24/2019-06/28/2019</t>
  </si>
  <si>
    <t>Dr. Jeremy Slagley</t>
  </si>
  <si>
    <t>ASSP annual conference</t>
  </si>
  <si>
    <t>ASSP</t>
  </si>
  <si>
    <t>Registration Fee</t>
  </si>
  <si>
    <t xml:space="preserve">ASSP </t>
  </si>
  <si>
    <t>06/09/2019-06/12/2019</t>
  </si>
  <si>
    <t xml:space="preserve">Lt Col Nathan Clement </t>
  </si>
  <si>
    <t xml:space="preserve">Annual Mtg </t>
  </si>
  <si>
    <t>Atlanta, GA</t>
  </si>
  <si>
    <t xml:space="preserve">MA Gen Hospital </t>
  </si>
  <si>
    <t>American Assoc of Neuropathologists</t>
  </si>
  <si>
    <t>06/06/2019-06/09/2019</t>
  </si>
  <si>
    <t>Maj Kyle Kutsche</t>
  </si>
  <si>
    <t>ACSM Annual Mtg</t>
  </si>
  <si>
    <t>Orlando, FL</t>
  </si>
  <si>
    <t>Fairfax Family Practice</t>
  </si>
  <si>
    <t xml:space="preserve">ACSM   </t>
  </si>
  <si>
    <t>05/28/2019-06/01/2019</t>
  </si>
  <si>
    <t>Capt Jeremy Kulikowski</t>
  </si>
  <si>
    <t xml:space="preserve">Information Security conference </t>
  </si>
  <si>
    <t xml:space="preserve">Indianapolis, IN </t>
  </si>
  <si>
    <t>Counter Hack Challenges</t>
  </si>
  <si>
    <t>Conference ticket</t>
  </si>
  <si>
    <t>CityCircleCon</t>
  </si>
  <si>
    <t>05/29/2019-06/02/2019</t>
  </si>
  <si>
    <t>Mr. Brian Hostetler</t>
  </si>
  <si>
    <t xml:space="preserve">Capt Kelsey Smith </t>
  </si>
  <si>
    <t>Research gap analysis</t>
  </si>
  <si>
    <t>Scott &amp; Dover AFB</t>
  </si>
  <si>
    <t xml:space="preserve">Delta Tech Ops </t>
  </si>
  <si>
    <t>Delta Tech Ops</t>
  </si>
  <si>
    <t>05/21/2019-05/23/2019</t>
  </si>
  <si>
    <t xml:space="preserve">Capt Sarah Smith </t>
  </si>
  <si>
    <t>Lt Col Jeremy Jordan</t>
  </si>
  <si>
    <t>Research collaboration</t>
  </si>
  <si>
    <t>Glasgow, Scotland</t>
  </si>
  <si>
    <t>Univ of Strathclyde</t>
  </si>
  <si>
    <t>07/08/2019-07/14/2019</t>
  </si>
  <si>
    <t>Train fare</t>
  </si>
  <si>
    <t>1st Lt David Adler</t>
  </si>
  <si>
    <t>FINC-GB 3186</t>
  </si>
  <si>
    <t>New York, NY</t>
  </si>
  <si>
    <t xml:space="preserve">Univ of Oklahoma </t>
  </si>
  <si>
    <t>AFIT Student</t>
  </si>
  <si>
    <t>New York Univ</t>
  </si>
  <si>
    <t>05/29/2019-08/10/2019</t>
  </si>
  <si>
    <t xml:space="preserve">Tuition/Fees &amp; Require Materials </t>
  </si>
  <si>
    <t>Kimberly McKinney</t>
  </si>
  <si>
    <t>Annual Mtg American College of Preventative Medicine</t>
  </si>
  <si>
    <t>Pittsburgh, PA</t>
  </si>
  <si>
    <t>Emory Preventative Medicine Residency Program</t>
  </si>
  <si>
    <t>Emory Preventative Medicine</t>
  </si>
  <si>
    <t>05/19/2019-05/23/2019</t>
  </si>
  <si>
    <t>Capt Edith Sakura</t>
  </si>
  <si>
    <t>Grand opening Amazon Fulfillment Center</t>
  </si>
  <si>
    <t xml:space="preserve">Romulus, MI </t>
  </si>
  <si>
    <t xml:space="preserve">Amazon </t>
  </si>
  <si>
    <t>Amazon</t>
  </si>
  <si>
    <t>06/05/2019-06/07/2019</t>
  </si>
  <si>
    <t>Capt Jacob Bailey</t>
  </si>
  <si>
    <t>Working beside company's government relations team</t>
  </si>
  <si>
    <t>Coca-Cola Company</t>
  </si>
  <si>
    <t xml:space="preserve">Coca-Cola Company </t>
  </si>
  <si>
    <t>Capt Caleb Leestma</t>
  </si>
  <si>
    <t>Managed Leadership Mtg</t>
  </si>
  <si>
    <t>Wyndham Hotels &amp; Resorts</t>
  </si>
  <si>
    <t xml:space="preserve">Wyndam Hotels </t>
  </si>
  <si>
    <t>"Carry the Load" Rally</t>
  </si>
  <si>
    <t>Raleigh, NC</t>
  </si>
  <si>
    <t>La Quinta</t>
  </si>
  <si>
    <t>TBD</t>
  </si>
  <si>
    <t>La Quinta by Wyndam</t>
  </si>
  <si>
    <t>05/08/2019-05/09/2019</t>
  </si>
  <si>
    <t xml:space="preserve">Capt Nicholas Boardman </t>
  </si>
  <si>
    <t>IISE 2019 Conference</t>
  </si>
  <si>
    <t>Univ of Arkansas</t>
  </si>
  <si>
    <t>Airfare &amp; Rental Car</t>
  </si>
  <si>
    <t>05/18/2019-05/21/2019</t>
  </si>
  <si>
    <t>Maj Matt McCormack</t>
  </si>
  <si>
    <t>TechNet Cyber 2019 Conference</t>
  </si>
  <si>
    <t>Carnegie Mellon Univ</t>
  </si>
  <si>
    <t>05/14/2019-05/15/2019</t>
  </si>
  <si>
    <t>Lt Col Ryan Howell</t>
  </si>
  <si>
    <t>WAPA Mid-Year Conference</t>
  </si>
  <si>
    <t>Couer d'Alene, ID</t>
  </si>
  <si>
    <t>U. Wash &amp; WAPA</t>
  </si>
  <si>
    <t xml:space="preserve">Per Diem </t>
  </si>
  <si>
    <t>Washington Asphalt Pavement Assoc</t>
  </si>
  <si>
    <t>05/16/2019-05/18/2019</t>
  </si>
  <si>
    <t xml:space="preserve">Capt Frank Rodela </t>
  </si>
  <si>
    <t>Leadership in the Public Sector Panel</t>
  </si>
  <si>
    <t>Bellevue, WA</t>
  </si>
  <si>
    <t>Microsoft</t>
  </si>
  <si>
    <t>05/06/2019-05/09/2019</t>
  </si>
  <si>
    <t>TSgt Lakindra Favors</t>
  </si>
  <si>
    <t xml:space="preserve">Apple Customer Service Workshop </t>
  </si>
  <si>
    <t>Cupertino, CA</t>
  </si>
  <si>
    <t>Apple</t>
  </si>
  <si>
    <t xml:space="preserve">AFIT CIG Student </t>
  </si>
  <si>
    <t xml:space="preserve">Apple </t>
  </si>
  <si>
    <t>05/05/2019-05/10/2019</t>
  </si>
  <si>
    <t xml:space="preserve">Maj Jae Jeon </t>
  </si>
  <si>
    <t>STP-2 Falcon Heavy Launch</t>
  </si>
  <si>
    <t>Cape Canaveral, FL</t>
  </si>
  <si>
    <t>SpaceX</t>
  </si>
  <si>
    <t>04/29/2019-06/15/2019</t>
  </si>
  <si>
    <t>Rental Car</t>
  </si>
  <si>
    <t>2019 Aerospace Medical Assoc 90th Annual Scientific Mtg</t>
  </si>
  <si>
    <t>Las Vegas, NV</t>
  </si>
  <si>
    <t>CU Boulder Dept of Aerospace Engineering Sciences</t>
  </si>
  <si>
    <t>Aerospace Medical Assoc (AsMA)</t>
  </si>
  <si>
    <t>05/04/2019-05/09/2019</t>
  </si>
  <si>
    <t xml:space="preserve">Per-Diem </t>
  </si>
  <si>
    <t>1st Lt Jian Zhang</t>
  </si>
  <si>
    <t>Environmental &amp; Radiological Health Sciences Class attendance</t>
  </si>
  <si>
    <t xml:space="preserve">Fukushima, Japan </t>
  </si>
  <si>
    <t xml:space="preserve">Colorado State Univ </t>
  </si>
  <si>
    <t>06/03/2019-08/10/2019</t>
  </si>
  <si>
    <t>Flight Test for PhD Research</t>
  </si>
  <si>
    <t xml:space="preserve">NASA Grant </t>
  </si>
  <si>
    <t>05/04/2019-05/10/2019</t>
  </si>
  <si>
    <t xml:space="preserve">Maj Craig Poulin </t>
  </si>
  <si>
    <t>MIT Lincoln Library Research Project</t>
  </si>
  <si>
    <t>Ft Bragg, NC</t>
  </si>
  <si>
    <t xml:space="preserve">MIT Lincoln Laboratory </t>
  </si>
  <si>
    <t xml:space="preserve">MIT Lincoln Library </t>
  </si>
  <si>
    <t>04/23/2019-04/26/2019</t>
  </si>
  <si>
    <t>Ms. Erine Chandler</t>
  </si>
  <si>
    <t xml:space="preserve">AFLCMC/HB business development observation </t>
  </si>
  <si>
    <t xml:space="preserve">Perduco Group </t>
  </si>
  <si>
    <t>04/22/2019-04/23/2019</t>
  </si>
  <si>
    <t xml:space="preserve">Review internal processes &amp; controls </t>
  </si>
  <si>
    <t xml:space="preserve">Boston, MA </t>
  </si>
  <si>
    <t>04/15/2019-04/16/2019</t>
  </si>
  <si>
    <t>MSgt Monica Thomas</t>
  </si>
  <si>
    <t>South Central Charter of AAAE's Annual Conference</t>
  </si>
  <si>
    <t xml:space="preserve">Tulsa, OK </t>
  </si>
  <si>
    <t>Port San Antonio</t>
  </si>
  <si>
    <t>AAAE</t>
  </si>
  <si>
    <t>04/28/2019-05/01/2019</t>
  </si>
  <si>
    <t>Conference Fee</t>
  </si>
  <si>
    <t xml:space="preserve">2nd Lt Alexander Fulton </t>
  </si>
  <si>
    <t>Awards Ceremony for Mitre Embedded CTF Competition</t>
  </si>
  <si>
    <t xml:space="preserve">Bedford, MA </t>
  </si>
  <si>
    <t>04/18/2019-04/19/2019</t>
  </si>
  <si>
    <t>2nd Lt Dylan Dempster</t>
  </si>
  <si>
    <t>Planetary Science Group Mtg</t>
  </si>
  <si>
    <t>Univ of California, Los Angeles</t>
  </si>
  <si>
    <t>04/15/2019-04/18/2019</t>
  </si>
  <si>
    <t>American Society of Engineers Airfield and Highway Pavements Conference</t>
  </si>
  <si>
    <t>Univ of Washington</t>
  </si>
  <si>
    <t>Registration fee</t>
  </si>
  <si>
    <t xml:space="preserve">American Society of Engineers    </t>
  </si>
  <si>
    <t>07/21/2019-07/24/2019</t>
  </si>
  <si>
    <t>Capt Tyler Peery</t>
  </si>
  <si>
    <t>SPIE Defense and Commercial Sensing Conference</t>
  </si>
  <si>
    <t>Rochester Institute of Technology</t>
  </si>
  <si>
    <t>04/13/2019-04/17/2019</t>
  </si>
  <si>
    <t>Ground Travel</t>
  </si>
  <si>
    <t>Capt Teresa Crampton</t>
  </si>
  <si>
    <t>Eastern Region Women's Forum</t>
  </si>
  <si>
    <t>FEDEX</t>
  </si>
  <si>
    <t>FedEX</t>
  </si>
  <si>
    <t>04/07/2019-04/08/2019</t>
  </si>
  <si>
    <t>Mr. Sherman Sykes</t>
  </si>
  <si>
    <t xml:space="preserve">Program Managers Workshop </t>
  </si>
  <si>
    <t>Boeing Company</t>
  </si>
  <si>
    <t>Workshop Fee</t>
  </si>
  <si>
    <t>04/14/2019-04/20/2019</t>
  </si>
  <si>
    <t>Mr. Thomas Dawson</t>
  </si>
  <si>
    <t>Mr. Christopher Fellows</t>
  </si>
  <si>
    <t>Capt Levi Almond</t>
  </si>
  <si>
    <t>SSgt Robert Staal</t>
  </si>
  <si>
    <t>Amazon Web Services Mtg</t>
  </si>
  <si>
    <t xml:space="preserve">Scott AFB, IL </t>
  </si>
  <si>
    <t>Amazon.com</t>
  </si>
  <si>
    <t>04/07/2019-04/14/2019</t>
  </si>
  <si>
    <t>Capt Cazzi Rose</t>
  </si>
  <si>
    <t>F-35 Factory Tour</t>
  </si>
  <si>
    <t xml:space="preserve">Fort Worth, TX </t>
  </si>
  <si>
    <t xml:space="preserve">Lockheed Martin </t>
  </si>
  <si>
    <t>04/08/2019-04/10/2019</t>
  </si>
  <si>
    <t>Capt Ronisha Carter</t>
  </si>
  <si>
    <t xml:space="preserve">NATO Cyber Defense Exercise </t>
  </si>
  <si>
    <t>Tallin, Estonia</t>
  </si>
  <si>
    <t>Vmware</t>
  </si>
  <si>
    <t>Hands-On Labs</t>
  </si>
  <si>
    <t>04/08/2019-04/12/2019</t>
  </si>
  <si>
    <t>Capt Lauren VanDecar</t>
  </si>
  <si>
    <t>Western Anesthesia Residency Conference</t>
  </si>
  <si>
    <t xml:space="preserve">Denver, CO </t>
  </si>
  <si>
    <t>Mayo Clinic</t>
  </si>
  <si>
    <t>05/10/2019-05/12/2019</t>
  </si>
  <si>
    <t>Capt Harry Buckner</t>
  </si>
  <si>
    <t xml:space="preserve">Division Tour of Proctor &amp; Gamble </t>
  </si>
  <si>
    <t>Proctor &amp; Gamble</t>
  </si>
  <si>
    <t xml:space="preserve">Proctor &amp; Gamble </t>
  </si>
  <si>
    <t xml:space="preserve">Information Security Training event </t>
  </si>
  <si>
    <t xml:space="preserve">SANS Institute </t>
  </si>
  <si>
    <t>Course Registration</t>
  </si>
  <si>
    <t>SANS Institute</t>
  </si>
  <si>
    <t>03/30/2019-04/07/2019</t>
  </si>
  <si>
    <t xml:space="preserve">Capt Jeremy Kulikowski </t>
  </si>
  <si>
    <t>Capt Daniel Edwards</t>
  </si>
  <si>
    <t>04/14/2019-04/17/2019</t>
  </si>
  <si>
    <t>MSgt Alexis Effinger-Morris</t>
  </si>
  <si>
    <t>American Assoc of Airport Executives Southeast Chapter Conference</t>
  </si>
  <si>
    <t>Myrtle Beach, SC</t>
  </si>
  <si>
    <t>Greenville-Spartanburg International Airport</t>
  </si>
  <si>
    <t xml:space="preserve">American Assoc of Airport Executives  </t>
  </si>
  <si>
    <t>03/31/2019-04/02/2019</t>
  </si>
  <si>
    <t>Rinaldo Izzo</t>
  </si>
  <si>
    <t xml:space="preserve">SPIE   </t>
  </si>
  <si>
    <t>04/13/2019-04/18/2019</t>
  </si>
  <si>
    <t>Capt Alex Hatch</t>
  </si>
  <si>
    <t>Educational sessions &amp; academic presentations</t>
  </si>
  <si>
    <t>Univ of Utah Dept of Pediatrics</t>
  </si>
  <si>
    <t>Univ of Utah</t>
  </si>
  <si>
    <t>04/07/2019-04/10/2019</t>
  </si>
  <si>
    <t>Capt Nicholas Sousaris</t>
  </si>
  <si>
    <t>Assoc of Univ Radiologists Annual Mtg</t>
  </si>
  <si>
    <t xml:space="preserve">Beaumont Health-Royal Oak </t>
  </si>
  <si>
    <t>Airfare, Ground Transportation, Parking, Mileage</t>
  </si>
  <si>
    <t xml:space="preserve">Assoc of Univ Radiologists    </t>
  </si>
  <si>
    <t>Capt Joseph Smathers</t>
  </si>
  <si>
    <t>Orthopedic Trauma Rotation</t>
  </si>
  <si>
    <t xml:space="preserve">Modesto, CA </t>
  </si>
  <si>
    <t xml:space="preserve">Valley Orthopedic Surgery Residency of Modesto </t>
  </si>
  <si>
    <t>54.5 cents per mile</t>
  </si>
  <si>
    <t>Doctors Medical Center</t>
  </si>
  <si>
    <t>03/25/2019-05/05/2019</t>
  </si>
  <si>
    <t>Capt Mark Topino</t>
  </si>
  <si>
    <t>06/10/2019-06/15/2019</t>
  </si>
  <si>
    <t>Eastvale, CA</t>
  </si>
  <si>
    <t>05/15/2019-05/17/2019</t>
  </si>
  <si>
    <t>Maj John Field</t>
  </si>
  <si>
    <t>National Security Trip</t>
  </si>
  <si>
    <t>Various locations in Israel</t>
  </si>
  <si>
    <t>Foundation for Defense of Democracies</t>
  </si>
  <si>
    <t>Airfare and Lodging</t>
  </si>
  <si>
    <t>AF Legislative Fellow</t>
  </si>
  <si>
    <t>Foundation for the Defense of Democracies</t>
  </si>
  <si>
    <t>04/03/2019-04/12/2019</t>
  </si>
  <si>
    <t>Lt Col Cory Damon</t>
  </si>
  <si>
    <t>Nat'l Security Council Orientation and Research Presentation</t>
  </si>
  <si>
    <t>Washington D.C.</t>
  </si>
  <si>
    <t>Belfer Center, Harvard Kennedy School</t>
  </si>
  <si>
    <t>Nat'l Security Fellow</t>
  </si>
  <si>
    <t>Harvard Kennedy School</t>
  </si>
  <si>
    <t>05/07/2019-05/07/2019</t>
  </si>
  <si>
    <t>Lt Col Jeff Anderson</t>
  </si>
  <si>
    <t>Lt Col Aaron Mathena</t>
  </si>
  <si>
    <t>Lt Col Bryan Bailey</t>
  </si>
  <si>
    <t>Dr. Ron Gurantz</t>
  </si>
  <si>
    <t>Early Career Nuclear Strategists' Workshop</t>
  </si>
  <si>
    <t>Rome, Italy</t>
  </si>
  <si>
    <t>NATO Defense College</t>
  </si>
  <si>
    <t>AU Faculty Member</t>
  </si>
  <si>
    <t>NATO Defense College and Nuclear Policy Directorate at NATO HQ</t>
  </si>
  <si>
    <t>06/26/2019-07/08/2019</t>
  </si>
  <si>
    <t>Dr. James Platte</t>
  </si>
  <si>
    <t>National Asia Research Program Asia Policy Assembly</t>
  </si>
  <si>
    <t>National Bureau of Asian Research</t>
  </si>
  <si>
    <t>06/17/2019-06/20/2019</t>
  </si>
  <si>
    <t>Dr. Dawn Murphy</t>
  </si>
  <si>
    <t>Congressional Staff Delegation to PRC China</t>
  </si>
  <si>
    <t>Beijing and Heilongjiang, China</t>
  </si>
  <si>
    <t>National Committee on US-China Relations</t>
  </si>
  <si>
    <t>08/08/2019-08/22/2019</t>
  </si>
  <si>
    <t>NARP Research trip</t>
  </si>
  <si>
    <t>South Korea and Japan</t>
  </si>
  <si>
    <t>07/27/2019-08/04/2019</t>
  </si>
  <si>
    <t>American Political Science Assoc Annual Mtg</t>
  </si>
  <si>
    <t>American Political Science Assoc</t>
  </si>
  <si>
    <t>08/28/2019-09/01/2019</t>
  </si>
  <si>
    <t>Conf Reg Fee</t>
  </si>
  <si>
    <t>Mr. Michael Battaglino</t>
  </si>
  <si>
    <t>NEXT Jump Leadership Academy</t>
  </si>
  <si>
    <t>Next Jump</t>
  </si>
  <si>
    <t>Leadership Training</t>
  </si>
  <si>
    <t>Community Support Coordinator</t>
  </si>
  <si>
    <t>NEXT Jump</t>
  </si>
  <si>
    <t>6/4/2019-6/7/2019</t>
  </si>
  <si>
    <t>Lt Col Christopher Mulder</t>
  </si>
  <si>
    <t>Commander, 80 OSS</t>
  </si>
  <si>
    <t>Capt Gretchen DeBlaey</t>
  </si>
  <si>
    <t>ADO</t>
  </si>
  <si>
    <t>Lt Col Elia B. Hickie</t>
  </si>
  <si>
    <t>Commander, 89 FTS</t>
  </si>
  <si>
    <t>Adam C. Hauer, Lt Col, USAF</t>
  </si>
  <si>
    <t>Singapore National Day</t>
  </si>
  <si>
    <t>Singapore, Singapore</t>
  </si>
  <si>
    <t>Singapore Royal Air Force</t>
  </si>
  <si>
    <t>Food</t>
  </si>
  <si>
    <t>Commander, 56th Aircraft Maintenance Squadraon</t>
  </si>
  <si>
    <t>Airline Tickets</t>
  </si>
  <si>
    <t>Matthew Renbarger, Col, USAF</t>
  </si>
  <si>
    <t>Signapore National Day</t>
  </si>
  <si>
    <t>Commander, 56th Operations Group</t>
  </si>
  <si>
    <t>07/29/2019 - 8/4/2019</t>
  </si>
  <si>
    <t>Cody Christensen</t>
  </si>
  <si>
    <t>AO North America Management of Facial Trauma Course</t>
  </si>
  <si>
    <t>Herndon, VA</t>
  </si>
  <si>
    <t>OMS Resident</t>
  </si>
  <si>
    <t>04/12/2019-04/14/2019</t>
  </si>
  <si>
    <t>Bryan Ramsey</t>
  </si>
  <si>
    <t>Fellow 101 Course</t>
  </si>
  <si>
    <t>Boston Scientific</t>
  </si>
  <si>
    <t>Cardiology Fellow</t>
  </si>
  <si>
    <t>Bostin Scientific</t>
  </si>
  <si>
    <t>4/25/2019-4/28/2019</t>
  </si>
  <si>
    <t>Jacqueline Killian</t>
  </si>
  <si>
    <t>Triservice Nursing Research Program Dissemination Course 2019</t>
  </si>
  <si>
    <t>Deputy Chief Scientist</t>
  </si>
  <si>
    <t>4/24/2019-5/6/2019</t>
  </si>
  <si>
    <t>Anthony Van Hei</t>
  </si>
  <si>
    <t>May Clinic Echocardiograph Review Course</t>
  </si>
  <si>
    <t>Rochester, MN</t>
  </si>
  <si>
    <t>04/26/2019-05/1/2019</t>
  </si>
  <si>
    <t>Donovan Reed</t>
  </si>
  <si>
    <t>Texas Ophthalmological Association's Annual Meeting</t>
  </si>
  <si>
    <t>Texas Ophthalmalogical Association</t>
  </si>
  <si>
    <t>Ophthalmology Resident</t>
  </si>
  <si>
    <t>5/17/2019-5/18/2019</t>
  </si>
  <si>
    <t>Douglas Taylor</t>
  </si>
  <si>
    <t>Digestive Disease Week</t>
  </si>
  <si>
    <t>GI Fellow</t>
  </si>
  <si>
    <t>5/18/2019-5/22/2019</t>
  </si>
  <si>
    <t>Geoffrey Bader</t>
  </si>
  <si>
    <t>Samuel Owens</t>
  </si>
  <si>
    <t>Lee, Lauren</t>
  </si>
  <si>
    <t>ASCO Annual Meeting</t>
  </si>
  <si>
    <t>Chicago, Il</t>
  </si>
  <si>
    <t>Hem/Onc Fellow</t>
  </si>
  <si>
    <t>5/30/2019-6/4/2019</t>
  </si>
  <si>
    <t>Bradley Beeler</t>
  </si>
  <si>
    <t>George Shahin</t>
  </si>
  <si>
    <t>Thomas Percival</t>
  </si>
  <si>
    <t>Advancements in the Surgical Treatment of GERD</t>
  </si>
  <si>
    <t>Johnson &amp; Johnson</t>
  </si>
  <si>
    <t>CT Surgeon</t>
  </si>
  <si>
    <t>Ethicon</t>
  </si>
  <si>
    <t>5/30/2019-5/31/2019</t>
  </si>
  <si>
    <t>Roy Norris</t>
  </si>
  <si>
    <t>ACC Cariovascular Overview and Board Review Couse</t>
  </si>
  <si>
    <t>9/2/2019-9/7/2019</t>
  </si>
  <si>
    <t>Derek Bradley</t>
  </si>
  <si>
    <t>Fundamentals in Neuromodulation for Pain Management Fellows Course</t>
  </si>
  <si>
    <t>Abbott</t>
  </si>
  <si>
    <t>150..00</t>
  </si>
  <si>
    <t>Pain Medicine Fellow</t>
  </si>
  <si>
    <t>8/9/2019-8/11/2019</t>
  </si>
  <si>
    <t>Kelly Laskoski</t>
  </si>
  <si>
    <t>2019 PDA 71st Annual Meeting Resident Case Symposium</t>
  </si>
  <si>
    <t>Pacific Dermatologic Association</t>
  </si>
  <si>
    <t>Dermatology Residetn</t>
  </si>
  <si>
    <t>8/14/2019-8/18/2019</t>
  </si>
  <si>
    <t>Trevor Lim</t>
  </si>
  <si>
    <t>2019 ASTRO Annual Meeting</t>
  </si>
  <si>
    <t>Chief, Radiation Oncology Services</t>
  </si>
  <si>
    <t>9/14/2019-9/17/2019</t>
  </si>
  <si>
    <t>David Riegelman</t>
  </si>
  <si>
    <t>Neumodulation for Pain Mangement Fellow Course</t>
  </si>
  <si>
    <t>9/6/2019-9/8/2019</t>
  </si>
  <si>
    <t>Taylor Bates</t>
  </si>
  <si>
    <t>Baltimore Limb Deformity Course</t>
  </si>
  <si>
    <t>8/20/2019-8/25/2019</t>
  </si>
  <si>
    <t>Sarah Ditch</t>
  </si>
  <si>
    <t>AAP Hub and Spoke Workshop</t>
  </si>
  <si>
    <t>American Academy of Pediatrics</t>
  </si>
  <si>
    <t>Adolescent Medicine Fellow</t>
  </si>
  <si>
    <t>8/22/2019-8/24/2019</t>
  </si>
  <si>
    <t>Daniel Jacobs</t>
  </si>
  <si>
    <t>David Lynch</t>
  </si>
  <si>
    <t>American Society of Clinical Pathology</t>
  </si>
  <si>
    <t>Phonix, AZ</t>
  </si>
  <si>
    <t>Staff Pathologist</t>
  </si>
  <si>
    <t>Brandon Carney</t>
  </si>
  <si>
    <t>IDWEEK 2019</t>
  </si>
  <si>
    <t>Washinton, DC</t>
  </si>
  <si>
    <t>IDWEEK</t>
  </si>
  <si>
    <t>Fellow</t>
  </si>
  <si>
    <t>9/30/2019-10/6/2019</t>
  </si>
  <si>
    <t>David Kline</t>
  </si>
  <si>
    <t>Morgan Manley</t>
  </si>
  <si>
    <t>Alice Barsoumian</t>
  </si>
  <si>
    <t>Program Director, ID Fellowship</t>
  </si>
  <si>
    <t>Lt Col Donna Hoffmeyer</t>
  </si>
  <si>
    <t>Military Hero's Unit Initiative</t>
  </si>
  <si>
    <t>Wichita Falls, TX</t>
  </si>
  <si>
    <t>Acadia Healthcare</t>
  </si>
  <si>
    <t>Chief, Plan, Programs &amp; Policy</t>
  </si>
  <si>
    <t>05/01/2019-05/03/2019</t>
  </si>
  <si>
    <t>Lt Col Melchizedek Martinez</t>
  </si>
  <si>
    <t>Lessons in Recovery and Resilience:  Building Resilience after Terrorism and Traumatic Loss</t>
  </si>
  <si>
    <t>Tuesday's Children</t>
  </si>
  <si>
    <t>Chief, Gold Star Family Programs</t>
  </si>
  <si>
    <t>Rise up for Resilience Gala</t>
  </si>
  <si>
    <t>09/19/2019-09/20/2019</t>
  </si>
  <si>
    <t>Event Fee</t>
  </si>
  <si>
    <t>Lt Col Joseph Indomenico</t>
  </si>
  <si>
    <t>Resilient Medical Drug Suppy Workshop</t>
  </si>
  <si>
    <t>St Paul, MN</t>
  </si>
  <si>
    <t>University of Minnesota</t>
  </si>
  <si>
    <t>Chief, Procurement Support</t>
  </si>
  <si>
    <t>University of Minesota</t>
  </si>
  <si>
    <t>Thomas C. Newton</t>
  </si>
  <si>
    <t>American Academy of Pediatrics District I/V Meeting</t>
  </si>
  <si>
    <t>Itasca, IL</t>
  </si>
  <si>
    <t>Colonel</t>
  </si>
  <si>
    <t>Michael T. Charlton</t>
  </si>
  <si>
    <t>Military Health System Strategic Partnership American College of Surgeons Education M-Curriculum Workshop Meeting</t>
  </si>
  <si>
    <t>Chicago, IL</t>
  </si>
  <si>
    <t>American College of Surgeons</t>
  </si>
  <si>
    <t>Air and Ground Transportation</t>
  </si>
  <si>
    <t>Lindy Rosal</t>
  </si>
  <si>
    <t>Air Force led Robotic Training</t>
  </si>
  <si>
    <t>Biloxi, MS</t>
  </si>
  <si>
    <t>Major - Surgeon</t>
  </si>
  <si>
    <t>Intuitive Surgical and Air Force</t>
  </si>
  <si>
    <t>8/27/2019-8/28/2019</t>
  </si>
  <si>
    <t>Jennifer Hatzfeld</t>
  </si>
  <si>
    <t>Center for Clinical Inquiry Study Research meeting</t>
  </si>
  <si>
    <t xml:space="preserve">Henry Jackson Foundation </t>
  </si>
  <si>
    <t>Center for Clinical Inquiry</t>
  </si>
  <si>
    <t>8/7/2019, 8/9/2019</t>
  </si>
  <si>
    <t>Frederick W. Bates</t>
  </si>
  <si>
    <t>Honor Flight</t>
  </si>
  <si>
    <t>Honor Flight Bluegrass</t>
  </si>
  <si>
    <t>Ground Transport</t>
  </si>
  <si>
    <t>COL / KYDVA - Guardian</t>
  </si>
  <si>
    <t>Houston Cantwell</t>
  </si>
  <si>
    <t>Visit to Arizona State University</t>
  </si>
  <si>
    <t>Phoenix, AZ</t>
  </si>
  <si>
    <t>USAFA Endowment</t>
  </si>
  <si>
    <t>Maiya Anderson</t>
  </si>
  <si>
    <t>Scott Campbell</t>
  </si>
  <si>
    <t>Paul Bolt</t>
  </si>
  <si>
    <t>To Be Secure Forum</t>
  </si>
  <si>
    <t>Budva, Montenegro</t>
  </si>
  <si>
    <t>Atlantic Council of Montenegro</t>
  </si>
  <si>
    <t>Civilian</t>
  </si>
  <si>
    <t>5/28/19-6/2/19</t>
  </si>
  <si>
    <t>Troy Harting</t>
  </si>
  <si>
    <t>Accreditation Visty to Chapman University</t>
  </si>
  <si>
    <t>Orange, CA</t>
  </si>
  <si>
    <t>Chapman University</t>
  </si>
  <si>
    <t>AACSB</t>
  </si>
  <si>
    <t>4/28/19-4/30/19</t>
  </si>
  <si>
    <t>Laura Abbott</t>
  </si>
  <si>
    <t>33rd Asia Pacific Roundtable</t>
  </si>
  <si>
    <t>Kuala Lampur, Malasia</t>
  </si>
  <si>
    <t>ISIS Malasia</t>
  </si>
  <si>
    <t>Captain</t>
  </si>
  <si>
    <t>Institute of Strategic and International Studies Malasia</t>
  </si>
  <si>
    <t>6/21/19-6/27/19</t>
  </si>
  <si>
    <t>Leann Ferguson</t>
  </si>
  <si>
    <t>CalcPlot3D Summer Workshop</t>
  </si>
  <si>
    <t>Moon, PA</t>
  </si>
  <si>
    <t>Robert Morris University</t>
  </si>
  <si>
    <t>Lt Col</t>
  </si>
  <si>
    <t>6/11/19-6/14/19</t>
  </si>
  <si>
    <t>Kurt Herzinger</t>
  </si>
  <si>
    <t>Shelby Stanhope</t>
  </si>
  <si>
    <t>Beth Schaubroeck</t>
  </si>
  <si>
    <t>Brigham Young University Research Collaboration</t>
  </si>
  <si>
    <t>Provo, UT</t>
  </si>
  <si>
    <t>Brigham Young University</t>
  </si>
  <si>
    <t xml:space="preserve">Brigham Young University  </t>
  </si>
  <si>
    <t>6/23/19-6/26/19</t>
  </si>
  <si>
    <t>Michael Brilleslyper</t>
  </si>
  <si>
    <t>Kim Campbell</t>
  </si>
  <si>
    <t>EAA Airventure Oshkosh Women's Luncheon</t>
  </si>
  <si>
    <t>Oskosh, WI</t>
  </si>
  <si>
    <t>EAA Airventure</t>
  </si>
  <si>
    <t xml:space="preserve">EAA Airventure  </t>
  </si>
  <si>
    <t>Mirela Sell</t>
  </si>
  <si>
    <t>Society of Physics Students Exec Comm Meeting</t>
  </si>
  <si>
    <t>College Park, MD</t>
  </si>
  <si>
    <t>Society of Physics Students</t>
  </si>
  <si>
    <t xml:space="preserve">Society of Physics Students  </t>
  </si>
  <si>
    <t>6/12/19-6/14/19</t>
  </si>
  <si>
    <t>Linell Letendre</t>
  </si>
  <si>
    <t>Law School Dean's Workshop</t>
  </si>
  <si>
    <t>Denver, CO</t>
  </si>
  <si>
    <t>American Bar Association</t>
  </si>
  <si>
    <t>6/13/19-6/14/19</t>
  </si>
  <si>
    <t>Chase Scully</t>
  </si>
  <si>
    <t>College World Series Opening Ceremony</t>
  </si>
  <si>
    <t>Omaha, NE</t>
  </si>
  <si>
    <t>College World Series</t>
  </si>
  <si>
    <t>Major</t>
  </si>
  <si>
    <t xml:space="preserve">College World Series  </t>
  </si>
  <si>
    <t>6/12/19-6/15/19</t>
  </si>
  <si>
    <t>Kirk Palan</t>
  </si>
  <si>
    <t>George Wild</t>
  </si>
  <si>
    <t>MSgt</t>
  </si>
  <si>
    <t>Randy Jacobs</t>
  </si>
  <si>
    <t>TSgt</t>
  </si>
  <si>
    <t>Jason Hopper</t>
  </si>
  <si>
    <t>Matthew Hepp</t>
  </si>
  <si>
    <t>Andrew Hammond</t>
  </si>
  <si>
    <t>Cadet</t>
  </si>
  <si>
    <t>Jordan Dombranski</t>
  </si>
  <si>
    <t>Chad Henderson</t>
  </si>
  <si>
    <t>Chris Reynolds</t>
  </si>
  <si>
    <t>Joshua McCrary</t>
  </si>
  <si>
    <t>Joshua Souza</t>
  </si>
  <si>
    <t>Carson Jax</t>
  </si>
  <si>
    <t>Trenton Pohl</t>
  </si>
  <si>
    <t>Allen Smith</t>
  </si>
  <si>
    <t>Thomas Phelan</t>
  </si>
  <si>
    <t>NCEES Examination Development meeting</t>
  </si>
  <si>
    <t>Seneca, SC</t>
  </si>
  <si>
    <t>NCEES</t>
  </si>
  <si>
    <t>$70/$828</t>
  </si>
  <si>
    <t xml:space="preserve">NCEES  </t>
  </si>
  <si>
    <t>4/4/19-4/7/19</t>
  </si>
  <si>
    <t>$104/$68</t>
  </si>
  <si>
    <t>Stephanie Culp</t>
  </si>
  <si>
    <t>Military Academy Strategy and Defense Tour</t>
  </si>
  <si>
    <t>Poland and Israel</t>
  </si>
  <si>
    <t>Our Soldiers Speak</t>
  </si>
  <si>
    <t>5/26/19-6/11/19</t>
  </si>
  <si>
    <t>Kaitlyn Benton</t>
  </si>
  <si>
    <t>Brook Chilton</t>
  </si>
  <si>
    <t>Lauren Gustafson</t>
  </si>
  <si>
    <t>Durkin Ross</t>
  </si>
  <si>
    <t>Catherine Sobus</t>
  </si>
  <si>
    <t>Elizabeth Simpson</t>
  </si>
  <si>
    <t>Pamela Butanda</t>
  </si>
  <si>
    <t>Kaitlyn Elliott</t>
  </si>
  <si>
    <t>Branden Price</t>
  </si>
  <si>
    <t>Isaiah Sampson</t>
  </si>
  <si>
    <t>Jenna Suid</t>
  </si>
  <si>
    <t>Robert Evert</t>
  </si>
  <si>
    <t>e-Fest 2019</t>
  </si>
  <si>
    <t>Minneapolis, MN</t>
  </si>
  <si>
    <t>University of St. Thomas</t>
  </si>
  <si>
    <t>4/11/19-4/14/19</t>
  </si>
  <si>
    <t>Ryan McKenna</t>
  </si>
  <si>
    <t>Joseph Johnson</t>
  </si>
  <si>
    <t>Jack Smith</t>
  </si>
  <si>
    <t>Caleb Stuffle</t>
  </si>
  <si>
    <t>Sean McGinty</t>
  </si>
  <si>
    <t>Joshua Thompson</t>
  </si>
  <si>
    <t>NCAA Women's Golf Tournament</t>
  </si>
  <si>
    <t>Fayetteville, AR</t>
  </si>
  <si>
    <t>NCAA Women's Golf Association</t>
  </si>
  <si>
    <t xml:space="preserve">NCAA  </t>
  </si>
  <si>
    <t>5/19/19-5/20/19</t>
  </si>
  <si>
    <t>Ben Whitsitt</t>
  </si>
  <si>
    <t>Tsgt</t>
  </si>
  <si>
    <t>Jeremy Lushnat</t>
  </si>
  <si>
    <t>Brent Nestor</t>
  </si>
  <si>
    <t>Austin McDaniel</t>
  </si>
  <si>
    <t>Jared Flowers</t>
  </si>
  <si>
    <t>XX</t>
  </si>
  <si>
    <t>Alex Lesar</t>
  </si>
  <si>
    <t>Jose Silva</t>
  </si>
  <si>
    <t>Melissa Brunkel</t>
  </si>
  <si>
    <t>Cassandra Benson</t>
  </si>
  <si>
    <t>NBER Aging Workshop</t>
  </si>
  <si>
    <t>Cambridge, MA</t>
  </si>
  <si>
    <t>National Bureau of Economic Research</t>
  </si>
  <si>
    <t>7/21/19-7/25/19</t>
  </si>
  <si>
    <t>Mark Slabaugh</t>
  </si>
  <si>
    <t>AANA/SOMOS Advanced Arthroscopy Course</t>
  </si>
  <si>
    <t>AANA/SOMOS</t>
  </si>
  <si>
    <t>Col</t>
  </si>
  <si>
    <t xml:space="preserve">AANA/SOMOS </t>
  </si>
  <si>
    <t>8/02/19-8/04/19</t>
  </si>
  <si>
    <t>National Council of Examiners for Engineering and Surveying (NCEES) Civil Engineering Principles and Practice of Engineering Examination Development Meeting</t>
  </si>
  <si>
    <t>$70 / $604</t>
  </si>
  <si>
    <t>09/26/2019-09/29/2019</t>
  </si>
  <si>
    <t>$124.50 / $68.00</t>
  </si>
  <si>
    <t>William C. Austin</t>
  </si>
  <si>
    <t>Arkansas Holocaust Education Conference</t>
  </si>
  <si>
    <t>Springdale, AR</t>
  </si>
  <si>
    <t>Arkansas Holocaust Education Conference Committee</t>
  </si>
  <si>
    <t>AD 24</t>
  </si>
  <si>
    <t>10/23/2019-10/26/2019</t>
  </si>
  <si>
    <t>Abigail Frander</t>
  </si>
  <si>
    <t>Opening Ceremony &amp; Airshow</t>
  </si>
  <si>
    <t>Camarillo, CA</t>
  </si>
  <si>
    <t>Camarillo Wings Association</t>
  </si>
  <si>
    <t>Camarillo Airshow</t>
  </si>
  <si>
    <t>08/16/2019-08/18/2019</t>
  </si>
  <si>
    <t>Abram Woody</t>
  </si>
  <si>
    <t>Stephen Rumsey</t>
  </si>
  <si>
    <t>Luke Nimmo</t>
  </si>
  <si>
    <t>Julie Culbertson</t>
  </si>
  <si>
    <t>Sarina Wyrick</t>
  </si>
  <si>
    <t>Olivia Gillingham</t>
  </si>
  <si>
    <t>Daniel Flynn</t>
  </si>
  <si>
    <t>Furhen Tsai</t>
  </si>
  <si>
    <t>Santa Rosa Airshow</t>
  </si>
  <si>
    <t>Sonoma Municipal Airport, CA</t>
  </si>
  <si>
    <t>09/26/2019- 09/30/2019</t>
  </si>
  <si>
    <t>David Ciaramella</t>
  </si>
  <si>
    <t>Zachary Warlick</t>
  </si>
  <si>
    <t>Andrew Judkins</t>
  </si>
  <si>
    <t>Tyler Moran</t>
  </si>
  <si>
    <t>Josh McCrary</t>
  </si>
  <si>
    <t xml:space="preserve">Keith Tolley </t>
  </si>
  <si>
    <t>Steve Archuletta</t>
  </si>
  <si>
    <t>Marcus Ross</t>
  </si>
  <si>
    <t>Fuhren Tsai</t>
  </si>
  <si>
    <t>Kitt Reiger</t>
  </si>
  <si>
    <t>Scott Bowshot</t>
  </si>
  <si>
    <t>David Keller</t>
  </si>
  <si>
    <t>Vmworld Conference</t>
  </si>
  <si>
    <t>VMworld</t>
  </si>
  <si>
    <t>A3/A3RM</t>
  </si>
  <si>
    <t>Vmworld</t>
  </si>
  <si>
    <t>08/24/2019-08/30/2019</t>
  </si>
  <si>
    <t>Rodd Morris</t>
  </si>
  <si>
    <t xml:space="preserve">Aircraft Display - Props and Pistons </t>
  </si>
  <si>
    <t>Akron Muni Airport, Akron OH</t>
  </si>
  <si>
    <t>Community Relations (Air Force Reserve)</t>
  </si>
  <si>
    <t>Aircraft Commander</t>
  </si>
  <si>
    <t>Inspire Aviation/VFW Post 8487</t>
  </si>
  <si>
    <t>8/16/2019-8/18/2019</t>
  </si>
  <si>
    <t>Martin Hutchinson</t>
  </si>
  <si>
    <t>Aircrew Member</t>
  </si>
  <si>
    <t>Eric Wolf</t>
  </si>
  <si>
    <t>Richard Rogers</t>
  </si>
  <si>
    <t>Ryan Gernert</t>
  </si>
  <si>
    <t>Micaiah Walker</t>
  </si>
  <si>
    <t>Jessica Strumbly</t>
  </si>
  <si>
    <t>Aircraft Maintenance Crew Chief</t>
  </si>
  <si>
    <t>Stephen Schmidt</t>
  </si>
  <si>
    <t>Frank Galati</t>
  </si>
  <si>
    <t>Aircraft Display</t>
  </si>
  <si>
    <t>Burke Lakefron Airport, Cleveland OH</t>
  </si>
  <si>
    <t>Community Relations/Recruiting (Air Force Reserve)</t>
  </si>
  <si>
    <t>Cleveland National Airshow</t>
  </si>
  <si>
    <t>08/29/2019- 09/03/2019</t>
  </si>
  <si>
    <t>Nicholas Bargiband</t>
  </si>
  <si>
    <t>08/29/2019-09/03/2019</t>
  </si>
  <si>
    <t>Sheamus Carney</t>
  </si>
  <si>
    <t>Taylor Webber</t>
  </si>
  <si>
    <t>Daniel Scott</t>
  </si>
  <si>
    <t>Jennifer A. Cannon</t>
  </si>
  <si>
    <t>Military trip to Isreal</t>
  </si>
  <si>
    <t>Tel Aviv, Isreal</t>
  </si>
  <si>
    <t>Foundation for Defense of Democracies (FDD)</t>
  </si>
  <si>
    <t xml:space="preserve">Major </t>
  </si>
  <si>
    <t>Kendra Duckworth</t>
  </si>
  <si>
    <t xml:space="preserve">Fderal Dispute Resolution </t>
  </si>
  <si>
    <t>LRP Publications Inc</t>
  </si>
  <si>
    <t>Disability Program Manager</t>
  </si>
  <si>
    <t>08/11/2019-08/15/2019</t>
  </si>
  <si>
    <t>Janelle V. Jenniges</t>
  </si>
  <si>
    <t>NATO METOC Orientation Course Instructor</t>
  </si>
  <si>
    <t>Oberammergau, Germany</t>
  </si>
  <si>
    <t>NATO School Oberammergau</t>
  </si>
  <si>
    <t>Dr. Will Roper</t>
  </si>
  <si>
    <t>Singapore Defence Summit</t>
  </si>
  <si>
    <t>Singapore Governement</t>
  </si>
  <si>
    <t>SAF AQ</t>
  </si>
  <si>
    <t>Singapore Government</t>
  </si>
  <si>
    <t>6/20/2019-06/29/2019</t>
  </si>
  <si>
    <t>Miguel de Vargas</t>
  </si>
  <si>
    <t>Republic of Singapore Air Force</t>
  </si>
  <si>
    <t>Military Assistant</t>
  </si>
  <si>
    <t>Republic of Singapore</t>
  </si>
  <si>
    <t>8/4/2019-8/10/2019</t>
  </si>
  <si>
    <t>Laren Watanabe</t>
  </si>
  <si>
    <t>Deputy Chief</t>
  </si>
  <si>
    <t>Kelli Seybolt</t>
  </si>
  <si>
    <t>Singapore, SGP</t>
  </si>
  <si>
    <t>Singapore National Funds</t>
  </si>
  <si>
    <t>Deputy Under Secretary of the Air Force, International Affairs</t>
  </si>
  <si>
    <t>8/4/2019-8/14/2019</t>
  </si>
  <si>
    <t>Italian Rollout Ceremony</t>
  </si>
  <si>
    <t>Leonardo Airlines</t>
  </si>
  <si>
    <t>Cameri Air Base, Italy</t>
  </si>
  <si>
    <t>09/11/2019 and 09/12/2019</t>
  </si>
  <si>
    <t>Simone Davis</t>
  </si>
  <si>
    <t>42nd Roundtable</t>
  </si>
  <si>
    <t>Sanremo Italy</t>
  </si>
  <si>
    <t>ICRC &amp; Int'l Institute of Humanitarian Law</t>
  </si>
  <si>
    <t>Lt Col/O-5</t>
  </si>
  <si>
    <t>ICRC &amp; Int'l Institute Humanitarian Law</t>
  </si>
  <si>
    <t>09/03/2019-09/07/2019</t>
  </si>
  <si>
    <t>Maj</t>
  </si>
  <si>
    <t>09/22/2019-09/29/2019</t>
  </si>
  <si>
    <t>Dawn Zoldi</t>
  </si>
  <si>
    <t>International Conference on UAS 2019</t>
  </si>
  <si>
    <t>ICUAS (nonprofit)</t>
  </si>
  <si>
    <t>Assoc GC, SAF/GCA</t>
  </si>
  <si>
    <t>ICUAS (non-profit)</t>
  </si>
  <si>
    <t>6/10/19 &amp; 6/13/19</t>
  </si>
  <si>
    <t>Conference fee (waived - meals included)</t>
  </si>
  <si>
    <t>Thomas Ayres</t>
  </si>
  <si>
    <t>General Counsel</t>
  </si>
  <si>
    <t>4/7/2019-4/10/2019</t>
  </si>
  <si>
    <t>InterDrone</t>
  </si>
  <si>
    <t>Emerald Expo</t>
  </si>
  <si>
    <t>Conference Fee (waived, with meals included)</t>
  </si>
  <si>
    <t>8/28/19 &amp; 9/7/19</t>
  </si>
  <si>
    <t>Kaleth O. Wright</t>
  </si>
  <si>
    <t>Professional Airman's Confernece</t>
  </si>
  <si>
    <t>San Antonio TX</t>
  </si>
  <si>
    <t xml:space="preserve">Air Force Sergeants Association </t>
  </si>
  <si>
    <t>08/25/2019 - 30/08/2019</t>
  </si>
  <si>
    <t>Lt Col Steven Massie</t>
  </si>
  <si>
    <t>2019 Int'l Flight Safety Seminar</t>
  </si>
  <si>
    <t>Dhaka, Bangladesh</t>
  </si>
  <si>
    <t>Government of Bangladesh Air Force</t>
  </si>
  <si>
    <t>Chief of Safety, 374 AW, Yokota AB, Japan</t>
  </si>
  <si>
    <t>10/19/2019-10/24/2019</t>
  </si>
  <si>
    <t>8 Members of PACAF Band</t>
  </si>
  <si>
    <t>Republic of Korea 70th Anniversary Concert</t>
  </si>
  <si>
    <t>Daejon and Seoul, Republic of Korea</t>
  </si>
  <si>
    <t>The Republic of Korea Air Force</t>
  </si>
  <si>
    <t>PACAF Band</t>
  </si>
  <si>
    <t>The Republic of Korea</t>
  </si>
  <si>
    <t>7/2/2019-    7/8/2019</t>
  </si>
  <si>
    <t>TSgt David Fridy</t>
  </si>
  <si>
    <t>Joint Munitions Effectiveness Methodology</t>
  </si>
  <si>
    <t>Eglin AFB</t>
  </si>
  <si>
    <t>Applied Research Associates Inc (LOA 19EZWTRAVEL)</t>
  </si>
  <si>
    <t>Target Duty Technician, 607 AOC</t>
  </si>
  <si>
    <t>Applied Research Associates, Inc.</t>
  </si>
  <si>
    <t>Capt Carl Hemerlein</t>
  </si>
  <si>
    <t>College of American Pathologist Inspection</t>
  </si>
  <si>
    <t>Manila, Philippines</t>
  </si>
  <si>
    <t>College of American Pathologists</t>
  </si>
  <si>
    <t>Flight Commander, 36 MDSS/SGSAL</t>
  </si>
  <si>
    <t>TSgt Jacob Klesel</t>
  </si>
  <si>
    <t>"Next Jump" Leadership Academy</t>
  </si>
  <si>
    <t>USAF Profession of Arms Center of Excellence (PACE)</t>
  </si>
  <si>
    <t>Attendance</t>
  </si>
  <si>
    <t>Flight Chief, ACF Branch, 613 AOC</t>
  </si>
  <si>
    <t>Col Thomas W. Dobbs</t>
  </si>
  <si>
    <t>Philippine Air Force Exchange Conference</t>
  </si>
  <si>
    <t>Corregidor Island, Philippines</t>
  </si>
  <si>
    <t>Philippine Government</t>
  </si>
  <si>
    <t>Director of Intellingence, PACAF/A2</t>
  </si>
  <si>
    <t>Philippine Air Force</t>
  </si>
  <si>
    <t>Capt Eric Hwang</t>
  </si>
  <si>
    <t>OIC, ISR Engagement Strategy, PACAF/A2</t>
  </si>
  <si>
    <t>Maj Robert Woods</t>
  </si>
  <si>
    <t>Chief, Contingency Plans Team, PACAF/A2</t>
  </si>
  <si>
    <t>Capt Eunice Lee</t>
  </si>
  <si>
    <t>OIC, Air Defense Section, PACAF/A2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</si>
</sst>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4" formatCode="&quot;$&quot;#,##0.00"/>
  </numFmts>
  <fonts count="30">
    <font>
      <sz val="11"/>
      <color theme="1"/>
      <name val="Calibri"/>
      <family val="2"/>
      <scheme val="minor"/>
    </font>
    <font>
      <sz val="10"/>
      <name val="Arial"/>
      <family val="2"/>
    </font>
    <font>
      <b/>
      <sz val="10"/>
      <name val="Arial"/>
      <family val="2"/>
    </font>
    <font>
      <b/>
      <sz val="9"/>
      <name val="Arial"/>
      <family val="2"/>
    </font>
    <font>
      <b/>
      <sz val="11"/>
      <name val="Arial"/>
      <family val="2"/>
    </font>
    <font>
      <b/>
      <sz val="8"/>
      <name val="Arial"/>
      <family val="2"/>
    </font>
    <font>
      <sz val="8"/>
      <name val="Arial"/>
      <family val="2"/>
    </font>
    <font>
      <sz val="9"/>
      <name val="Arial"/>
      <family val="2"/>
    </font>
    <font>
      <sz val="9"/>
      <name val="Calibri"/>
      <family val="2"/>
    </font>
    <font>
      <b/>
      <sz val="14"/>
      <name val="Arial"/>
      <family val="2"/>
    </font>
    <font>
      <sz val="12"/>
      <name val="Arial"/>
      <family val="2"/>
    </font>
    <font>
      <b/>
      <sz val="7"/>
      <color theme="1"/>
      <name val="Arial"/>
      <family val="2"/>
    </font>
    <font>
      <b/>
      <i/>
      <u/>
      <sz val="10"/>
      <name val="Arial"/>
      <family val="2"/>
    </font>
    <font>
      <i/>
      <sz val="10"/>
      <name val="Arial"/>
      <family val="2"/>
    </font>
    <font>
      <sz val="10"/>
      <color rgb="FF000000"/>
      <name val="Inherit"/>
    </font>
    <font>
      <b/>
      <sz val="12"/>
      <name val="Arial"/>
      <family val="2"/>
    </font>
    <font>
      <b/>
      <sz val="12"/>
      <name val="Calibri"/>
      <family val="2"/>
    </font>
    <font>
      <sz val="10"/>
      <name val="Calibri"/>
      <family val="2"/>
    </font>
    <font>
      <b/>
      <sz val="10"/>
      <name val="Calibri"/>
      <family val="2"/>
    </font>
    <font>
      <b/>
      <i/>
      <sz val="10"/>
      <name val="Arial"/>
      <family val="2"/>
    </font>
    <font>
      <i/>
      <sz val="10"/>
      <name val="Calibri"/>
      <family val="2"/>
    </font>
    <font>
      <b/>
      <u/>
      <sz val="12"/>
      <name val="Arial"/>
      <family val="2"/>
    </font>
    <font>
      <b/>
      <u/>
      <sz val="10"/>
      <name val="Arial"/>
      <family val="2"/>
    </font>
    <font>
      <u/>
      <sz val="10"/>
      <name val="Arial"/>
      <family val="2"/>
    </font>
    <font>
      <i/>
      <u/>
      <sz val="10"/>
      <name val="Arial"/>
      <family val="2"/>
    </font>
    <font>
      <sz val="10"/>
      <name val="Arial"/>
      <family val="2"/>
    </font>
    <font>
      <b/>
      <sz val="7"/>
      <name val="Arial"/>
      <family val="2"/>
    </font>
    <font>
      <sz val="6"/>
      <name val="Arial"/>
      <family val="2"/>
    </font>
    <font>
      <sz val="6"/>
      <color theme="1"/>
      <name val="Calibri"/>
      <family val="2"/>
      <scheme val="minor"/>
    </font>
    <font>
      <sz val="6"/>
      <color theme="1"/>
      <name val="Arial"/>
      <family val="2"/>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76">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right/>
      <top style="thick">
        <color indexed="64"/>
      </top>
      <bottom/>
      <diagonal/>
    </border>
    <border>
      <left/>
      <right style="thick">
        <color indexed="64"/>
      </right>
      <top style="thick">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ck">
        <color indexed="64"/>
      </bottom>
      <diagonal/>
    </border>
    <border>
      <left style="thin">
        <color indexed="64"/>
      </left>
      <right style="thin">
        <color indexed="64"/>
      </right>
      <top style="medium">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n">
        <color indexed="64"/>
      </left>
      <right style="medium">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ck">
        <color indexed="64"/>
      </right>
      <top style="thick">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thick">
        <color indexed="64"/>
      </top>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style="medium">
        <color indexed="64"/>
      </left>
      <right style="thick">
        <color indexed="64"/>
      </right>
      <top/>
      <bottom style="thick">
        <color indexed="64"/>
      </bottom>
      <diagonal/>
    </border>
    <border>
      <left/>
      <right style="thick">
        <color indexed="64"/>
      </right>
      <top style="medium">
        <color indexed="64"/>
      </top>
      <bottom/>
      <diagonal/>
    </border>
    <border>
      <left/>
      <right style="thick">
        <color indexed="64"/>
      </right>
      <top/>
      <bottom style="thick">
        <color indexed="64"/>
      </bottom>
      <diagonal/>
    </border>
    <border>
      <left style="thin">
        <color indexed="64"/>
      </left>
      <right style="thick">
        <color indexed="64"/>
      </right>
      <top/>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thick">
        <color indexed="64"/>
      </bottom>
      <diagonal/>
    </border>
    <border>
      <left style="medium">
        <color indexed="64"/>
      </left>
      <right/>
      <top style="thick">
        <color indexed="64"/>
      </top>
      <bottom style="medium">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ck">
        <color auto="1"/>
      </right>
      <top style="thin">
        <color indexed="64"/>
      </top>
      <bottom style="thick">
        <color indexed="64"/>
      </bottom>
      <diagonal/>
    </border>
    <border>
      <left style="thin">
        <color indexed="64"/>
      </left>
      <right style="thick">
        <color auto="1"/>
      </right>
      <top style="thin">
        <color indexed="64"/>
      </top>
      <bottom/>
      <diagonal/>
    </border>
  </borders>
  <cellStyleXfs count="17">
    <xf numFmtId="0" fontId="0" fillId="0" borderId="0"/>
    <xf numFmtId="0" fontId="5" fillId="2" borderId="9">
      <alignment horizontal="center" vertical="center"/>
    </xf>
    <xf numFmtId="0" fontId="6" fillId="3" borderId="12" applyNumberFormat="0" applyFill="0" applyBorder="0">
      <alignment horizontal="left" vertical="center" wrapText="1"/>
      <protection locked="0"/>
    </xf>
    <xf numFmtId="0" fontId="1" fillId="4" borderId="0">
      <alignment wrapText="1"/>
      <protection locked="0"/>
    </xf>
    <xf numFmtId="0" fontId="5" fillId="7" borderId="19" applyBorder="0">
      <alignment horizontal="center" vertical="center"/>
    </xf>
    <xf numFmtId="0" fontId="5" fillId="2" borderId="21">
      <alignment horizontal="center" vertical="center" wrapText="1"/>
    </xf>
    <xf numFmtId="0" fontId="1" fillId="0" borderId="22">
      <alignment horizontal="center" vertical="center"/>
    </xf>
    <xf numFmtId="0" fontId="5" fillId="6" borderId="31">
      <alignment vertical="center" wrapText="1"/>
    </xf>
    <xf numFmtId="0" fontId="5" fillId="6" borderId="36">
      <alignment vertical="center" wrapText="1"/>
    </xf>
    <xf numFmtId="0" fontId="25" fillId="0" borderId="0"/>
    <xf numFmtId="0" fontId="15" fillId="9" borderId="6" applyBorder="0">
      <alignment horizontal="center" vertical="center" wrapText="1"/>
    </xf>
    <xf numFmtId="0" fontId="3" fillId="11" borderId="64" applyBorder="0">
      <alignment horizontal="center" wrapText="1"/>
      <protection hidden="1"/>
    </xf>
    <xf numFmtId="0" fontId="7" fillId="9" borderId="68" applyFont="0" applyBorder="0">
      <alignment horizontal="left" vertical="center" wrapText="1"/>
    </xf>
    <xf numFmtId="0" fontId="9" fillId="4" borderId="6" applyBorder="0">
      <alignment horizontal="center"/>
      <protection locked="0"/>
    </xf>
    <xf numFmtId="0" fontId="10" fillId="4" borderId="10" applyBorder="0">
      <alignment horizontal="center"/>
      <protection locked="0"/>
    </xf>
    <xf numFmtId="0" fontId="26" fillId="10" borderId="36" applyBorder="0">
      <alignment horizontal="center" vertical="center" wrapText="1"/>
    </xf>
    <xf numFmtId="0" fontId="1" fillId="0" borderId="0"/>
  </cellStyleXfs>
  <cellXfs count="792">
    <xf numFmtId="0" fontId="0" fillId="0" borderId="0" xfId="0"/>
    <xf numFmtId="0" fontId="0" fillId="0" borderId="0" xfId="0" applyBorder="1"/>
    <xf numFmtId="0" fontId="5" fillId="2" borderId="9" xfId="1" applyBorder="1">
      <alignment horizontal="center" vertical="center"/>
    </xf>
    <xf numFmtId="0" fontId="6" fillId="4" borderId="13" xfId="2" applyFill="1" applyBorder="1">
      <alignment horizontal="left" vertical="center" wrapText="1"/>
      <protection locked="0"/>
    </xf>
    <xf numFmtId="0" fontId="6" fillId="4" borderId="11" xfId="2" applyFill="1" applyBorder="1">
      <alignment horizontal="left" vertical="center" wrapText="1"/>
      <protection locked="0"/>
    </xf>
    <xf numFmtId="0" fontId="2" fillId="6" borderId="17" xfId="0" applyFont="1" applyFill="1" applyBorder="1" applyAlignment="1">
      <alignment vertical="center"/>
    </xf>
    <xf numFmtId="0" fontId="1" fillId="4" borderId="1" xfId="0" applyFont="1" applyFill="1" applyBorder="1" applyAlignment="1" applyProtection="1">
      <alignment wrapText="1"/>
      <protection locked="0"/>
    </xf>
    <xf numFmtId="0" fontId="5" fillId="6" borderId="33" xfId="7" applyBorder="1" applyProtection="1">
      <alignment vertical="center" wrapText="1"/>
    </xf>
    <xf numFmtId="0" fontId="6" fillId="3" borderId="12" xfId="0" applyFont="1" applyFill="1" applyBorder="1" applyAlignment="1" applyProtection="1">
      <alignment horizontal="left" vertical="center" wrapText="1"/>
    </xf>
    <xf numFmtId="14" fontId="6" fillId="3" borderId="12" xfId="0" applyNumberFormat="1" applyFont="1" applyFill="1" applyBorder="1" applyAlignment="1" applyProtection="1">
      <alignment horizontal="left" vertical="center" wrapText="1"/>
    </xf>
    <xf numFmtId="0" fontId="6" fillId="3" borderId="24" xfId="0" applyFont="1" applyFill="1" applyBorder="1" applyAlignment="1" applyProtection="1">
      <alignment vertical="center" wrapText="1"/>
    </xf>
    <xf numFmtId="0" fontId="6" fillId="3" borderId="25" xfId="0" applyFont="1" applyFill="1" applyBorder="1" applyAlignment="1" applyProtection="1">
      <alignment horizontal="left" vertical="center" wrapText="1"/>
    </xf>
    <xf numFmtId="0" fontId="6" fillId="3" borderId="24" xfId="0" applyFont="1" applyFill="1" applyBorder="1" applyAlignment="1" applyProtection="1">
      <alignment horizontal="left" vertical="center" wrapText="1"/>
    </xf>
    <xf numFmtId="0" fontId="6" fillId="3" borderId="35"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37" xfId="0" applyFont="1" applyFill="1" applyBorder="1" applyAlignment="1" applyProtection="1">
      <alignment horizontal="left" vertical="center" wrapText="1"/>
    </xf>
    <xf numFmtId="0" fontId="6" fillId="3" borderId="36" xfId="0" applyFont="1" applyFill="1" applyBorder="1" applyAlignment="1" applyProtection="1">
      <alignment horizontal="center" vertical="center"/>
    </xf>
    <xf numFmtId="0" fontId="6" fillId="3" borderId="40" xfId="0" applyFont="1" applyFill="1" applyBorder="1" applyAlignment="1" applyProtection="1">
      <alignment horizontal="left" vertical="center" wrapText="1"/>
    </xf>
    <xf numFmtId="0" fontId="1" fillId="3" borderId="24" xfId="0" applyFont="1" applyFill="1" applyBorder="1" applyAlignment="1" applyProtection="1">
      <alignment vertical="center" wrapText="1"/>
    </xf>
    <xf numFmtId="0" fontId="6" fillId="3" borderId="41" xfId="0" applyFont="1" applyFill="1" applyBorder="1" applyAlignment="1" applyProtection="1">
      <alignment horizontal="left" vertical="center" wrapText="1"/>
    </xf>
    <xf numFmtId="0" fontId="6" fillId="3" borderId="41" xfId="0" applyFont="1" applyFill="1" applyBorder="1" applyAlignment="1" applyProtection="1">
      <alignment horizontal="center" vertical="center"/>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47" xfId="2" applyFill="1" applyBorder="1">
      <alignment horizontal="left" vertical="center" wrapText="1"/>
      <protection locked="0"/>
    </xf>
    <xf numFmtId="0" fontId="0" fillId="6" borderId="0" xfId="0" applyFill="1" applyBorder="1" applyProtection="1"/>
    <xf numFmtId="0" fontId="0" fillId="0" borderId="0" xfId="0" applyBorder="1"/>
    <xf numFmtId="0" fontId="5" fillId="6" borderId="31" xfId="7" applyBorder="1" applyProtection="1">
      <alignment vertical="center" wrapText="1"/>
    </xf>
    <xf numFmtId="0" fontId="5" fillId="6" borderId="31" xfId="7" applyBorder="1" applyProtection="1">
      <alignment vertical="center" wrapText="1"/>
    </xf>
    <xf numFmtId="0" fontId="5" fillId="6" borderId="12" xfId="7" applyBorder="1" applyProtection="1">
      <alignment vertical="center" wrapText="1"/>
    </xf>
    <xf numFmtId="0" fontId="5" fillId="6" borderId="36" xfId="8" applyBorder="1" applyProtection="1">
      <alignment vertical="center" wrapText="1"/>
    </xf>
    <xf numFmtId="0" fontId="0" fillId="0" borderId="0" xfId="0" applyBorder="1"/>
    <xf numFmtId="0" fontId="1" fillId="0" borderId="0" xfId="0" applyFont="1" applyBorder="1"/>
    <xf numFmtId="0" fontId="0" fillId="0" borderId="0" xfId="0" applyBorder="1" applyProtection="1">
      <protection locked="0" hidden="1"/>
    </xf>
    <xf numFmtId="0" fontId="11" fillId="0" borderId="0" xfId="0" applyFont="1" applyBorder="1" applyAlignment="1">
      <alignment wrapText="1"/>
    </xf>
    <xf numFmtId="0" fontId="5" fillId="6" borderId="31" xfId="7" applyBorder="1" applyProtection="1">
      <alignment vertical="center" wrapText="1"/>
    </xf>
    <xf numFmtId="0" fontId="7" fillId="0" borderId="0" xfId="0" applyFont="1" applyFill="1" applyBorder="1" applyAlignment="1" applyProtection="1">
      <alignment horizontal="left" vertical="center" wrapText="1"/>
    </xf>
    <xf numFmtId="0" fontId="12" fillId="9" borderId="0" xfId="0" applyFont="1" applyFill="1"/>
    <xf numFmtId="0" fontId="0" fillId="9" borderId="0" xfId="0" applyFill="1"/>
    <xf numFmtId="0" fontId="13" fillId="9" borderId="0" xfId="0" applyFont="1" applyFill="1"/>
    <xf numFmtId="0" fontId="1" fillId="9" borderId="0" xfId="0" applyFont="1" applyFill="1" applyAlignment="1">
      <alignment horizontal="right" vertical="top"/>
    </xf>
    <xf numFmtId="0" fontId="1" fillId="9" borderId="0" xfId="0" applyFont="1" applyFill="1" applyAlignment="1">
      <alignment wrapText="1"/>
    </xf>
    <xf numFmtId="0" fontId="0" fillId="9" borderId="0" xfId="0" applyFill="1" applyAlignment="1">
      <alignment horizontal="left"/>
    </xf>
    <xf numFmtId="0" fontId="14" fillId="9" borderId="0" xfId="0" applyFont="1" applyFill="1" applyAlignment="1">
      <alignment horizontal="left"/>
    </xf>
    <xf numFmtId="0" fontId="1" fillId="9" borderId="0" xfId="0" applyFont="1" applyFill="1" applyAlignment="1">
      <alignment horizontal="left" vertical="top" wrapText="1"/>
    </xf>
    <xf numFmtId="0" fontId="0" fillId="9" borderId="0" xfId="0" applyFill="1" applyAlignment="1">
      <alignment horizontal="left" vertical="top" wrapText="1"/>
    </xf>
    <xf numFmtId="0" fontId="21" fillId="9" borderId="0" xfId="0" applyFont="1" applyFill="1"/>
    <xf numFmtId="0" fontId="2" fillId="9" borderId="0" xfId="0" applyFont="1" applyFill="1"/>
    <xf numFmtId="0" fontId="22" fillId="9" borderId="0" xfId="0" applyFont="1" applyFill="1"/>
    <xf numFmtId="0" fontId="24" fillId="9" borderId="0" xfId="0" applyFont="1" applyFill="1" applyAlignment="1">
      <alignment horizontal="left" vertical="top"/>
    </xf>
    <xf numFmtId="0" fontId="1" fillId="9" borderId="0" xfId="0" applyFont="1" applyFill="1" applyAlignment="1">
      <alignment horizontal="right" vertical="top" wrapText="1"/>
    </xf>
    <xf numFmtId="0" fontId="24" fillId="9" borderId="0" xfId="0" applyFont="1" applyFill="1"/>
    <xf numFmtId="0" fontId="0" fillId="9" borderId="0" xfId="0" applyFill="1" applyAlignment="1">
      <alignment vertical="top" wrapText="1"/>
    </xf>
    <xf numFmtId="0" fontId="5" fillId="6" borderId="36" xfId="8">
      <alignment vertical="center" wrapText="1"/>
    </xf>
    <xf numFmtId="0" fontId="5" fillId="6" borderId="31" xfId="7" applyBorder="1" applyProtection="1">
      <alignment vertical="center" wrapText="1"/>
    </xf>
    <xf numFmtId="0" fontId="0" fillId="0" borderId="0" xfId="0"/>
    <xf numFmtId="0" fontId="5" fillId="6" borderId="36" xfId="8">
      <alignment vertical="center" wrapText="1"/>
    </xf>
    <xf numFmtId="0" fontId="5" fillId="6" borderId="33" xfId="7" applyBorder="1" applyProtection="1">
      <alignment vertical="center" wrapText="1"/>
    </xf>
    <xf numFmtId="14" fontId="6" fillId="3" borderId="40" xfId="2" applyNumberFormat="1" applyFill="1" applyBorder="1">
      <alignment horizontal="left" vertical="center" wrapText="1"/>
      <protection locked="0"/>
    </xf>
    <xf numFmtId="0" fontId="6" fillId="3" borderId="12" xfId="2" applyFill="1" applyBorder="1" applyProtection="1">
      <alignment horizontal="left" vertical="center" wrapText="1"/>
      <protection locked="0"/>
    </xf>
    <xf numFmtId="14" fontId="6" fillId="3" borderId="12" xfId="9" applyNumberFormat="1" applyFont="1" applyFill="1" applyBorder="1" applyAlignment="1" applyProtection="1">
      <alignment horizontal="left" vertical="center" wrapText="1"/>
      <protection locked="0"/>
    </xf>
    <xf numFmtId="0" fontId="6" fillId="3" borderId="12" xfId="2">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5" fillId="6" borderId="36" xfId="8">
      <alignment vertical="center" wrapText="1"/>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5" fillId="6" borderId="33" xfId="7" applyBorder="1" applyProtection="1">
      <alignment vertical="center" wrapText="1"/>
    </xf>
    <xf numFmtId="0" fontId="6" fillId="3" borderId="12" xfId="2" applyFill="1" applyBorder="1" applyProtection="1">
      <alignment horizontal="left" vertical="center" wrapText="1"/>
      <protection locked="0"/>
    </xf>
    <xf numFmtId="0" fontId="6" fillId="3" borderId="12" xfId="2" applyProtection="1">
      <alignment horizontal="left" vertical="center" wrapText="1"/>
      <protection locked="0"/>
    </xf>
    <xf numFmtId="0" fontId="6" fillId="3" borderId="35" xfId="2" applyFill="1" applyBorder="1" applyProtection="1">
      <alignment horizontal="left" vertical="center" wrapText="1"/>
      <protection locked="0"/>
    </xf>
    <xf numFmtId="14" fontId="6" fillId="3" borderId="40" xfId="2" applyNumberFormat="1" applyFill="1" applyBorder="1" applyProtection="1">
      <alignment horizontal="left" vertical="center" wrapText="1"/>
      <protection locked="0"/>
    </xf>
    <xf numFmtId="0" fontId="6" fillId="3" borderId="46" xfId="2" applyFill="1" applyBorder="1" applyProtection="1">
      <alignment horizontal="left" vertical="center" wrapText="1"/>
      <protection locked="0"/>
    </xf>
    <xf numFmtId="0" fontId="6" fillId="3" borderId="47" xfId="2" applyFill="1" applyBorder="1" applyProtection="1">
      <alignment horizontal="left" vertical="center" wrapText="1"/>
      <protection locked="0"/>
    </xf>
    <xf numFmtId="0" fontId="6" fillId="3" borderId="36" xfId="2" applyFill="1" applyBorder="1" applyAlignment="1" applyProtection="1">
      <alignment horizontal="center" vertical="center" wrapText="1"/>
      <protection locked="0"/>
    </xf>
    <xf numFmtId="0" fontId="6" fillId="3" borderId="35" xfId="2" applyFill="1" applyBorder="1" applyAlignment="1" applyProtection="1">
      <alignment horizontal="center" vertical="center" wrapText="1"/>
      <protection locked="0"/>
    </xf>
    <xf numFmtId="0" fontId="6" fillId="3" borderId="35" xfId="2" applyFill="1" applyBorder="1" applyAlignment="1">
      <alignment horizontal="center" vertical="center" wrapText="1"/>
      <protection locked="0"/>
    </xf>
    <xf numFmtId="14" fontId="6" fillId="3" borderId="12" xfId="9" applyNumberFormat="1" applyFont="1" applyFill="1" applyBorder="1" applyAlignment="1" applyProtection="1">
      <alignment horizontal="left" vertical="center" wrapText="1"/>
      <protection locked="0"/>
    </xf>
    <xf numFmtId="0" fontId="5" fillId="6" borderId="36" xfId="8">
      <alignment vertical="center" wrapText="1"/>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5" fillId="6" borderId="33" xfId="7" applyBorder="1" applyProtection="1">
      <alignment vertical="center" wrapText="1"/>
    </xf>
    <xf numFmtId="0" fontId="6" fillId="3" borderId="12" xfId="2" applyFill="1" applyBorder="1" applyProtection="1">
      <alignment horizontal="left" vertical="center" wrapText="1"/>
      <protection locked="0"/>
    </xf>
    <xf numFmtId="0" fontId="6" fillId="3" borderId="12" xfId="2" applyProtection="1">
      <alignment horizontal="left" vertical="center" wrapText="1"/>
      <protection locked="0"/>
    </xf>
    <xf numFmtId="0" fontId="6" fillId="3" borderId="35" xfId="2" applyFill="1" applyBorder="1" applyProtection="1">
      <alignment horizontal="left" vertical="center" wrapText="1"/>
      <protection locked="0"/>
    </xf>
    <xf numFmtId="14" fontId="6" fillId="3" borderId="40" xfId="2" applyNumberFormat="1" applyFill="1" applyBorder="1" applyProtection="1">
      <alignment horizontal="left" vertical="center" wrapText="1"/>
      <protection locked="0"/>
    </xf>
    <xf numFmtId="0" fontId="6" fillId="3" borderId="46" xfId="2" applyFill="1" applyBorder="1" applyProtection="1">
      <alignment horizontal="left" vertical="center" wrapText="1"/>
      <protection locked="0"/>
    </xf>
    <xf numFmtId="0" fontId="6" fillId="3" borderId="47" xfId="2" applyFill="1" applyBorder="1" applyProtection="1">
      <alignment horizontal="left" vertical="center" wrapText="1"/>
      <protection locked="0"/>
    </xf>
    <xf numFmtId="0" fontId="6" fillId="3" borderId="37" xfId="2" applyFill="1" applyBorder="1" applyProtection="1">
      <alignment horizontal="left" vertical="center" wrapText="1"/>
      <protection locked="0"/>
    </xf>
    <xf numFmtId="0" fontId="6" fillId="3" borderId="36" xfId="2" applyFill="1" applyBorder="1" applyProtection="1">
      <alignment horizontal="left" vertical="center" wrapText="1"/>
      <protection locked="0"/>
    </xf>
    <xf numFmtId="14" fontId="6" fillId="3" borderId="12" xfId="9" applyNumberFormat="1" applyFont="1" applyFill="1" applyBorder="1" applyAlignment="1" applyProtection="1">
      <alignment horizontal="left" vertical="center" wrapText="1"/>
      <protection locked="0"/>
    </xf>
    <xf numFmtId="0" fontId="5" fillId="6" borderId="36" xfId="8">
      <alignment vertical="center" wrapText="1"/>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5" fillId="6" borderId="33" xfId="7" applyBorder="1" applyProtection="1">
      <alignment vertical="center" wrapText="1"/>
    </xf>
    <xf numFmtId="0" fontId="6" fillId="3" borderId="12" xfId="2" applyFill="1" applyBorder="1" applyProtection="1">
      <alignment horizontal="left" vertical="center" wrapText="1"/>
      <protection locked="0"/>
    </xf>
    <xf numFmtId="0" fontId="6" fillId="3" borderId="12" xfId="2" applyProtection="1">
      <alignment horizontal="left" vertical="center" wrapText="1"/>
      <protection locked="0"/>
    </xf>
    <xf numFmtId="0" fontId="6" fillId="3" borderId="35" xfId="2" applyFill="1" applyBorder="1" applyProtection="1">
      <alignment horizontal="left" vertical="center" wrapText="1"/>
      <protection locked="0"/>
    </xf>
    <xf numFmtId="14" fontId="6" fillId="3" borderId="40" xfId="2" applyNumberFormat="1" applyFill="1" applyBorder="1" applyProtection="1">
      <alignment horizontal="left" vertical="center" wrapText="1"/>
      <protection locked="0"/>
    </xf>
    <xf numFmtId="0" fontId="6" fillId="3" borderId="46" xfId="2" applyFill="1" applyBorder="1" applyProtection="1">
      <alignment horizontal="left" vertical="center" wrapText="1"/>
      <protection locked="0"/>
    </xf>
    <xf numFmtId="0" fontId="6" fillId="3" borderId="47" xfId="2" applyFill="1" applyBorder="1" applyProtection="1">
      <alignment horizontal="left" vertical="center" wrapText="1"/>
      <protection locked="0"/>
    </xf>
    <xf numFmtId="0" fontId="6" fillId="3" borderId="37" xfId="2" applyFill="1" applyBorder="1" applyProtection="1">
      <alignment horizontal="left" vertical="center" wrapText="1"/>
      <protection locked="0"/>
    </xf>
    <xf numFmtId="0" fontId="6" fillId="3" borderId="36" xfId="2" applyFill="1" applyBorder="1" applyProtection="1">
      <alignment horizontal="left" vertical="center" wrapText="1"/>
      <protection locked="0"/>
    </xf>
    <xf numFmtId="0" fontId="6" fillId="3" borderId="41" xfId="2" applyBorder="1" applyAlignment="1" applyProtection="1">
      <alignment horizontal="center" vertical="center" wrapText="1"/>
      <protection locked="0"/>
    </xf>
    <xf numFmtId="0" fontId="6" fillId="3" borderId="41" xfId="9" applyFont="1" applyFill="1" applyBorder="1" applyAlignment="1" applyProtection="1">
      <alignment horizontal="center" vertical="center" wrapText="1"/>
      <protection locked="0"/>
    </xf>
    <xf numFmtId="0" fontId="6" fillId="3" borderId="41" xfId="2" applyFill="1" applyBorder="1" applyAlignment="1" applyProtection="1">
      <alignment horizontal="center" vertical="center" wrapText="1"/>
      <protection locked="0"/>
    </xf>
    <xf numFmtId="14" fontId="6" fillId="3" borderId="47" xfId="2" applyNumberFormat="1" applyFill="1" applyBorder="1" applyProtection="1">
      <alignment horizontal="left" vertical="center" wrapText="1"/>
      <protection locked="0"/>
    </xf>
    <xf numFmtId="14" fontId="6" fillId="3" borderId="41" xfId="9" applyNumberFormat="1" applyFont="1" applyFill="1" applyBorder="1" applyAlignment="1" applyProtection="1">
      <alignment horizontal="center" vertical="center" wrapText="1"/>
      <protection locked="0"/>
    </xf>
    <xf numFmtId="14" fontId="6" fillId="3" borderId="41" xfId="2" applyNumberFormat="1" applyFill="1" applyBorder="1" applyAlignment="1" applyProtection="1">
      <alignment horizontal="center" vertical="center" wrapText="1"/>
      <protection locked="0"/>
    </xf>
    <xf numFmtId="0" fontId="6" fillId="0" borderId="41" xfId="2" applyFill="1" applyBorder="1" applyAlignment="1" applyProtection="1">
      <alignment horizontal="center" vertical="center" wrapText="1"/>
      <protection locked="0"/>
    </xf>
    <xf numFmtId="0" fontId="6" fillId="3" borderId="12" xfId="9" applyFont="1" applyFill="1" applyBorder="1" applyAlignment="1" applyProtection="1">
      <alignment horizontal="left" vertical="center" wrapText="1"/>
      <protection locked="0"/>
    </xf>
    <xf numFmtId="6" fontId="6" fillId="3" borderId="69" xfId="2" applyNumberFormat="1" applyFill="1" applyBorder="1" applyProtection="1">
      <alignment horizontal="left" vertical="center" wrapText="1"/>
      <protection locked="0"/>
    </xf>
    <xf numFmtId="0" fontId="6" fillId="3" borderId="70" xfId="2" applyFill="1" applyBorder="1" applyProtection="1">
      <alignment horizontal="left" vertical="center" wrapText="1"/>
      <protection locked="0"/>
    </xf>
    <xf numFmtId="0" fontId="6" fillId="3" borderId="59" xfId="2" applyFill="1" applyBorder="1" applyProtection="1">
      <alignment horizontal="left" vertical="center" wrapText="1"/>
      <protection locked="0"/>
    </xf>
    <xf numFmtId="0" fontId="6" fillId="3" borderId="60" xfId="2" applyFill="1" applyBorder="1" applyProtection="1">
      <alignment horizontal="left" vertical="center" wrapText="1"/>
      <protection locked="0"/>
    </xf>
    <xf numFmtId="6" fontId="6" fillId="3" borderId="52" xfId="2" applyNumberFormat="1" applyFill="1" applyBorder="1" applyProtection="1">
      <alignment horizontal="left" vertical="center" wrapText="1"/>
      <protection locked="0"/>
    </xf>
    <xf numFmtId="0" fontId="6" fillId="3" borderId="40" xfId="2" applyFill="1" applyBorder="1" applyProtection="1">
      <alignment horizontal="left" vertical="center" wrapText="1"/>
      <protection locked="0"/>
    </xf>
    <xf numFmtId="0" fontId="6" fillId="3" borderId="27" xfId="2" applyFill="1" applyBorder="1" applyProtection="1">
      <alignment horizontal="left" vertical="center" wrapText="1"/>
      <protection locked="0"/>
    </xf>
    <xf numFmtId="14" fontId="6" fillId="4" borderId="41" xfId="9" applyNumberFormat="1" applyFont="1" applyFill="1" applyBorder="1" applyAlignment="1" applyProtection="1">
      <alignment horizontal="center" vertical="center" wrapText="1"/>
      <protection locked="0"/>
    </xf>
    <xf numFmtId="14" fontId="6" fillId="4" borderId="41" xfId="2" applyNumberFormat="1" applyFill="1" applyBorder="1" applyAlignment="1" applyProtection="1">
      <alignment horizontal="center" vertical="center" wrapText="1"/>
      <protection locked="0"/>
    </xf>
    <xf numFmtId="0" fontId="6" fillId="3" borderId="36" xfId="2" applyFill="1" applyBorder="1" applyAlignment="1">
      <alignment horizontal="center" vertical="center" wrapText="1"/>
      <protection locked="0"/>
    </xf>
    <xf numFmtId="14" fontId="6" fillId="3" borderId="12" xfId="9" applyNumberFormat="1" applyFont="1" applyFill="1" applyBorder="1" applyAlignment="1" applyProtection="1">
      <alignment horizontal="left" vertical="center" wrapText="1"/>
      <protection locked="0"/>
    </xf>
    <xf numFmtId="0" fontId="6" fillId="3" borderId="12" xfId="2">
      <alignment horizontal="left" vertical="center" wrapText="1"/>
      <protection locked="0"/>
    </xf>
    <xf numFmtId="0" fontId="6" fillId="3" borderId="12"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47"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5" fillId="6" borderId="36" xfId="8">
      <alignment vertical="center" wrapText="1"/>
    </xf>
    <xf numFmtId="0" fontId="6" fillId="3" borderId="35" xfId="2" applyFill="1" applyBorder="1">
      <alignment horizontal="left" vertical="center" wrapText="1"/>
      <protection locked="0"/>
    </xf>
    <xf numFmtId="14" fontId="6" fillId="3" borderId="40" xfId="2" applyNumberFormat="1" applyFill="1" applyBorder="1">
      <alignment horizontal="left" vertical="center" wrapText="1"/>
      <protection locked="0"/>
    </xf>
    <xf numFmtId="14" fontId="6" fillId="3" borderId="12" xfId="9" applyNumberFormat="1" applyFont="1" applyFill="1" applyBorder="1" applyAlignment="1" applyProtection="1">
      <alignment horizontal="left" vertical="center" wrapText="1"/>
      <protection locked="0"/>
    </xf>
    <xf numFmtId="0" fontId="6" fillId="3" borderId="12" xfId="2">
      <alignment horizontal="left" vertical="center" wrapText="1"/>
      <protection locked="0"/>
    </xf>
    <xf numFmtId="0" fontId="6" fillId="3" borderId="12"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47"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5" fillId="6" borderId="36" xfId="8">
      <alignment vertical="center" wrapText="1"/>
    </xf>
    <xf numFmtId="0" fontId="6" fillId="3" borderId="35" xfId="2" applyFill="1" applyBorder="1">
      <alignment horizontal="left" vertical="center" wrapText="1"/>
      <protection locked="0"/>
    </xf>
    <xf numFmtId="14" fontId="6" fillId="3" borderId="40" xfId="2" applyNumberFormat="1" applyFill="1" applyBorder="1">
      <alignment horizontal="left" vertical="center" wrapText="1"/>
      <protection locked="0"/>
    </xf>
    <xf numFmtId="0" fontId="6" fillId="3" borderId="12" xfId="2" applyProtection="1">
      <alignment horizontal="left" vertical="center" wrapText="1"/>
      <protection locked="0"/>
    </xf>
    <xf numFmtId="0" fontId="6" fillId="3" borderId="12" xfId="2" applyFill="1" applyBorder="1" applyProtection="1">
      <alignment horizontal="left" vertical="center" wrapText="1"/>
      <protection locked="0"/>
    </xf>
    <xf numFmtId="14" fontId="6" fillId="3" borderId="40" xfId="2" applyNumberFormat="1" applyFill="1" applyBorder="1" applyProtection="1">
      <alignment horizontal="left" vertical="center" wrapText="1"/>
      <protection locked="0"/>
    </xf>
    <xf numFmtId="0" fontId="6" fillId="3" borderId="47" xfId="2" applyFill="1" applyBorder="1" applyProtection="1">
      <alignment horizontal="left" vertical="center" wrapText="1"/>
      <protection locked="0"/>
    </xf>
    <xf numFmtId="0" fontId="5" fillId="6" borderId="33" xfId="7" applyBorder="1" applyProtection="1">
      <alignment vertical="center" wrapText="1"/>
    </xf>
    <xf numFmtId="0" fontId="6" fillId="3" borderId="12" xfId="0" applyFont="1" applyFill="1" applyBorder="1" applyAlignment="1" applyProtection="1">
      <alignment horizontal="left" vertical="center" wrapText="1"/>
    </xf>
    <xf numFmtId="14" fontId="6" fillId="3" borderId="12" xfId="0" applyNumberFormat="1" applyFont="1" applyFill="1" applyBorder="1" applyAlignment="1" applyProtection="1">
      <alignment horizontal="left" vertical="center" wrapText="1"/>
    </xf>
    <xf numFmtId="0" fontId="6" fillId="3" borderId="24" xfId="0" applyFont="1" applyFill="1" applyBorder="1" applyAlignment="1" applyProtection="1">
      <alignment vertical="center" wrapText="1"/>
    </xf>
    <xf numFmtId="0" fontId="6" fillId="3" borderId="25" xfId="0" applyFont="1" applyFill="1" applyBorder="1" applyAlignment="1" applyProtection="1">
      <alignment horizontal="left" vertical="center" wrapText="1"/>
    </xf>
    <xf numFmtId="0" fontId="6" fillId="3" borderId="24" xfId="0" applyFont="1" applyFill="1" applyBorder="1" applyAlignment="1" applyProtection="1">
      <alignment horizontal="left" vertical="center" wrapText="1"/>
    </xf>
    <xf numFmtId="0" fontId="6" fillId="3" borderId="35"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37" xfId="0" applyFont="1" applyFill="1" applyBorder="1" applyAlignment="1" applyProtection="1">
      <alignment horizontal="left" vertical="center" wrapText="1"/>
    </xf>
    <xf numFmtId="0" fontId="6" fillId="3" borderId="36" xfId="0" applyFont="1" applyFill="1" applyBorder="1" applyAlignment="1" applyProtection="1">
      <alignment horizontal="center" vertical="center"/>
    </xf>
    <xf numFmtId="0" fontId="6" fillId="3" borderId="40" xfId="0" applyFont="1" applyFill="1" applyBorder="1" applyAlignment="1" applyProtection="1">
      <alignment horizontal="left" vertical="center" wrapText="1"/>
    </xf>
    <xf numFmtId="0" fontId="1" fillId="3" borderId="24" xfId="0" applyFont="1" applyFill="1" applyBorder="1" applyAlignment="1" applyProtection="1">
      <alignment vertical="center" wrapText="1"/>
    </xf>
    <xf numFmtId="0" fontId="6" fillId="3" borderId="41" xfId="0" applyFont="1" applyFill="1" applyBorder="1" applyAlignment="1" applyProtection="1">
      <alignment horizontal="left" vertical="center" wrapText="1"/>
    </xf>
    <xf numFmtId="0" fontId="6" fillId="3" borderId="41" xfId="0" applyFont="1" applyFill="1" applyBorder="1" applyAlignment="1" applyProtection="1">
      <alignment horizontal="center" vertical="center"/>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5" fillId="6" borderId="36" xfId="8">
      <alignment vertical="center" wrapText="1"/>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14" fontId="6" fillId="3" borderId="47" xfId="2" applyNumberFormat="1" applyFill="1" applyBorder="1">
      <alignment horizontal="left" vertical="center" wrapText="1"/>
      <protection locked="0"/>
    </xf>
    <xf numFmtId="0" fontId="6" fillId="3" borderId="47" xfId="2" applyFill="1" applyBorder="1">
      <alignment horizontal="left" vertical="center" wrapText="1"/>
      <protection locked="0"/>
    </xf>
    <xf numFmtId="0" fontId="6" fillId="3" borderId="27" xfId="2" applyFill="1" applyBorder="1">
      <alignment horizontal="left" vertical="center" wrapText="1"/>
      <protection locked="0"/>
    </xf>
    <xf numFmtId="0" fontId="6" fillId="3" borderId="59" xfId="2" applyFill="1" applyBorder="1">
      <alignment horizontal="left" vertical="center" wrapText="1"/>
      <protection locked="0"/>
    </xf>
    <xf numFmtId="0" fontId="6" fillId="3" borderId="60" xfId="2" applyFill="1" applyBorder="1">
      <alignment horizontal="left" vertical="center" wrapText="1"/>
      <protection locked="0"/>
    </xf>
    <xf numFmtId="0" fontId="5" fillId="6" borderId="36" xfId="8" applyBorder="1" applyProtection="1">
      <alignment vertical="center" wrapText="1"/>
    </xf>
    <xf numFmtId="14" fontId="6" fillId="3" borderId="40" xfId="2" applyNumberFormat="1" applyFill="1" applyBorder="1">
      <alignment horizontal="left" vertical="center" wrapText="1"/>
      <protection locked="0"/>
    </xf>
    <xf numFmtId="6" fontId="6" fillId="3" borderId="52" xfId="2" applyNumberFormat="1" applyFill="1" applyBorder="1">
      <alignment horizontal="left" vertical="center" wrapText="1"/>
      <protection locked="0"/>
    </xf>
    <xf numFmtId="6" fontId="6" fillId="3" borderId="71" xfId="2" applyNumberFormat="1" applyFill="1" applyBorder="1">
      <alignment horizontal="left" vertical="center" wrapText="1"/>
      <protection locked="0"/>
    </xf>
    <xf numFmtId="0" fontId="6" fillId="3" borderId="12" xfId="0" applyFont="1" applyFill="1" applyBorder="1" applyAlignment="1" applyProtection="1">
      <alignment horizontal="left" vertical="center" wrapText="1"/>
    </xf>
    <xf numFmtId="14" fontId="6" fillId="3" borderId="12" xfId="0" applyNumberFormat="1" applyFont="1" applyFill="1" applyBorder="1" applyAlignment="1" applyProtection="1">
      <alignment horizontal="left" vertical="center" wrapText="1"/>
    </xf>
    <xf numFmtId="0" fontId="6" fillId="3" borderId="24" xfId="0" applyFont="1" applyFill="1" applyBorder="1" applyAlignment="1" applyProtection="1">
      <alignment vertical="center" wrapText="1"/>
    </xf>
    <xf numFmtId="0" fontId="6" fillId="3" borderId="25" xfId="0" applyFont="1" applyFill="1" applyBorder="1" applyAlignment="1" applyProtection="1">
      <alignment horizontal="left" vertical="center" wrapText="1"/>
    </xf>
    <xf numFmtId="0" fontId="6" fillId="3" borderId="24" xfId="0" applyFont="1" applyFill="1" applyBorder="1" applyAlignment="1" applyProtection="1">
      <alignment horizontal="left" vertical="center" wrapText="1"/>
    </xf>
    <xf numFmtId="0" fontId="6" fillId="3" borderId="35"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37" xfId="0" applyFont="1" applyFill="1" applyBorder="1" applyAlignment="1" applyProtection="1">
      <alignment horizontal="left" vertical="center" wrapText="1"/>
    </xf>
    <xf numFmtId="0" fontId="6" fillId="3" borderId="36" xfId="0" applyFont="1" applyFill="1" applyBorder="1" applyAlignment="1" applyProtection="1">
      <alignment horizontal="center" vertical="center"/>
    </xf>
    <xf numFmtId="0" fontId="6" fillId="3" borderId="40" xfId="0" applyFont="1" applyFill="1" applyBorder="1" applyAlignment="1" applyProtection="1">
      <alignment horizontal="left" vertical="center" wrapText="1"/>
    </xf>
    <xf numFmtId="0" fontId="1" fillId="3" borderId="24" xfId="0" applyFont="1" applyFill="1" applyBorder="1" applyAlignment="1" applyProtection="1">
      <alignment vertical="center" wrapText="1"/>
    </xf>
    <xf numFmtId="0" fontId="6" fillId="3" borderId="41" xfId="0" applyFont="1" applyFill="1" applyBorder="1" applyAlignment="1" applyProtection="1">
      <alignment horizontal="left" vertical="center" wrapText="1"/>
    </xf>
    <xf numFmtId="0" fontId="6" fillId="3" borderId="41" xfId="0" applyFont="1" applyFill="1" applyBorder="1" applyAlignment="1" applyProtection="1">
      <alignment horizontal="center" vertical="center"/>
    </xf>
    <xf numFmtId="0" fontId="5" fillId="6" borderId="36" xfId="8" applyBorder="1" applyProtection="1">
      <alignment vertical="center" wrapText="1"/>
    </xf>
    <xf numFmtId="0" fontId="0" fillId="0" borderId="0" xfId="0"/>
    <xf numFmtId="0" fontId="6" fillId="4" borderId="14" xfId="2" applyFill="1" applyBorder="1" applyAlignment="1">
      <alignment horizontal="center" vertical="center" wrapText="1"/>
      <protection locked="0"/>
    </xf>
    <xf numFmtId="0" fontId="5" fillId="6" borderId="33" xfId="7" applyBorder="1" applyProtection="1">
      <alignment vertical="center" wrapText="1"/>
    </xf>
    <xf numFmtId="0" fontId="6" fillId="3" borderId="12" xfId="0" applyFont="1" applyFill="1" applyBorder="1" applyAlignment="1" applyProtection="1">
      <alignment horizontal="left" vertical="center" wrapText="1"/>
    </xf>
    <xf numFmtId="14" fontId="6" fillId="3" borderId="12" xfId="0" applyNumberFormat="1" applyFont="1" applyFill="1" applyBorder="1" applyAlignment="1" applyProtection="1">
      <alignment horizontal="left" vertical="center" wrapText="1"/>
    </xf>
    <xf numFmtId="0" fontId="6" fillId="3" borderId="24" xfId="0" applyFont="1" applyFill="1" applyBorder="1" applyAlignment="1" applyProtection="1">
      <alignment vertical="center" wrapText="1"/>
    </xf>
    <xf numFmtId="0" fontId="6" fillId="3" borderId="24" xfId="0" applyFont="1" applyFill="1" applyBorder="1" applyAlignment="1" applyProtection="1">
      <alignment horizontal="left" vertical="center" wrapText="1"/>
    </xf>
    <xf numFmtId="0" fontId="6" fillId="3" borderId="35"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37" xfId="0" applyFont="1" applyFill="1" applyBorder="1" applyAlignment="1" applyProtection="1">
      <alignment horizontal="left" vertical="center" wrapText="1"/>
    </xf>
    <xf numFmtId="0" fontId="6" fillId="3" borderId="36" xfId="0" applyFont="1" applyFill="1" applyBorder="1" applyAlignment="1" applyProtection="1">
      <alignment horizontal="center" vertical="center"/>
    </xf>
    <xf numFmtId="0" fontId="6" fillId="3" borderId="40" xfId="0" applyFont="1" applyFill="1" applyBorder="1" applyAlignment="1" applyProtection="1">
      <alignment horizontal="left" vertical="center" wrapText="1"/>
    </xf>
    <xf numFmtId="0" fontId="1" fillId="3" borderId="24" xfId="0" applyFont="1" applyFill="1" applyBorder="1" applyAlignment="1" applyProtection="1">
      <alignment vertical="center" wrapText="1"/>
    </xf>
    <xf numFmtId="0" fontId="6" fillId="3" borderId="41" xfId="0" applyFont="1" applyFill="1" applyBorder="1" applyAlignment="1" applyProtection="1">
      <alignment horizontal="left" vertical="center" wrapText="1"/>
    </xf>
    <xf numFmtId="0" fontId="6" fillId="3" borderId="41" xfId="0" applyFont="1" applyFill="1" applyBorder="1" applyAlignment="1" applyProtection="1">
      <alignment horizontal="center" vertical="center"/>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5" fillId="6" borderId="36" xfId="8">
      <alignment vertical="center" wrapText="1"/>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14" fontId="6" fillId="3" borderId="47" xfId="2" applyNumberFormat="1" applyFill="1" applyBorder="1">
      <alignment horizontal="left" vertical="center" wrapText="1"/>
      <protection locked="0"/>
    </xf>
    <xf numFmtId="0" fontId="6" fillId="3" borderId="47" xfId="2" applyFill="1" applyBorder="1">
      <alignment horizontal="left" vertical="center" wrapText="1"/>
      <protection locked="0"/>
    </xf>
    <xf numFmtId="0" fontId="5" fillId="2" borderId="50" xfId="1" applyBorder="1">
      <alignment horizontal="center" vertical="center"/>
    </xf>
    <xf numFmtId="0" fontId="0" fillId="6" borderId="16" xfId="0" applyFill="1" applyBorder="1" applyProtection="1"/>
    <xf numFmtId="0" fontId="6" fillId="3" borderId="71" xfId="2" applyFill="1" applyBorder="1">
      <alignment horizontal="left" vertical="center" wrapText="1"/>
      <protection locked="0"/>
    </xf>
    <xf numFmtId="6" fontId="6" fillId="3" borderId="57" xfId="0" applyNumberFormat="1" applyFont="1" applyFill="1" applyBorder="1" applyAlignment="1" applyProtection="1">
      <alignment vertical="center"/>
    </xf>
    <xf numFmtId="0" fontId="6" fillId="3" borderId="27" xfId="2" applyFill="1" applyBorder="1">
      <alignment horizontal="left" vertical="center" wrapText="1"/>
      <protection locked="0"/>
    </xf>
    <xf numFmtId="0" fontId="6" fillId="3" borderId="59" xfId="2" applyFill="1" applyBorder="1">
      <alignment horizontal="left" vertical="center" wrapText="1"/>
      <protection locked="0"/>
    </xf>
    <xf numFmtId="0" fontId="6" fillId="3" borderId="60" xfId="2" applyFill="1" applyBorder="1">
      <alignment horizontal="left" vertical="center" wrapText="1"/>
      <protection locked="0"/>
    </xf>
    <xf numFmtId="14" fontId="6" fillId="3" borderId="40" xfId="2" applyNumberFormat="1" applyFill="1" applyBorder="1">
      <alignment horizontal="left" vertical="center" wrapText="1"/>
      <protection locked="0"/>
    </xf>
    <xf numFmtId="6" fontId="6" fillId="3" borderId="69" xfId="2" applyNumberFormat="1" applyFill="1" applyBorder="1">
      <alignment horizontal="left" vertical="center" wrapText="1"/>
      <protection locked="0"/>
    </xf>
    <xf numFmtId="6" fontId="6" fillId="3" borderId="70" xfId="2" applyNumberFormat="1" applyFill="1" applyBorder="1">
      <alignment horizontal="left" vertical="center" wrapText="1"/>
      <protection locked="0"/>
    </xf>
    <xf numFmtId="0" fontId="6" fillId="3" borderId="24"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6" borderId="15" xfId="2" applyFill="1" applyBorder="1" applyAlignment="1" applyProtection="1">
      <alignment horizontal="center" vertical="center" wrapText="1"/>
    </xf>
    <xf numFmtId="0" fontId="6" fillId="3" borderId="41" xfId="2" applyFill="1" applyBorder="1">
      <alignment horizontal="left" vertical="center" wrapText="1"/>
      <protection locked="0"/>
    </xf>
    <xf numFmtId="14" fontId="6" fillId="3" borderId="12" xfId="2" applyNumberFormat="1" applyFill="1" applyBorder="1">
      <alignment horizontal="left" vertical="center" wrapText="1"/>
      <protection locked="0"/>
    </xf>
    <xf numFmtId="0" fontId="6" fillId="3" borderId="24" xfId="2" applyFill="1" applyBorder="1">
      <alignment horizontal="left" vertical="center" wrapText="1"/>
      <protection locked="0"/>
    </xf>
    <xf numFmtId="0" fontId="6" fillId="3" borderId="25" xfId="2" applyFill="1" applyBorder="1">
      <alignment horizontal="left" vertical="center" wrapText="1"/>
      <protection locked="0"/>
    </xf>
    <xf numFmtId="0" fontId="6" fillId="3" borderId="41" xfId="2" applyFill="1" applyBorder="1" applyAlignment="1">
      <alignment horizontal="center" vertical="center" wrapText="1"/>
      <protection locked="0"/>
    </xf>
    <xf numFmtId="0" fontId="6" fillId="6" borderId="24"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0" fontId="6" fillId="6" borderId="25" xfId="0" applyFont="1" applyFill="1" applyBorder="1" applyAlignment="1" applyProtection="1">
      <alignment horizontal="center" vertical="center" wrapText="1"/>
    </xf>
    <xf numFmtId="0" fontId="6" fillId="3" borderId="60" xfId="2" applyFill="1" applyBorder="1" applyAlignment="1">
      <alignment horizontal="center" vertical="center" wrapText="1"/>
      <protection locked="0"/>
    </xf>
    <xf numFmtId="0" fontId="5" fillId="6" borderId="72" xfId="8" applyBorder="1">
      <alignment vertical="center" wrapText="1"/>
    </xf>
    <xf numFmtId="15" fontId="6" fillId="3" borderId="12" xfId="2" applyNumberFormat="1" applyFill="1" applyBorder="1">
      <alignment horizontal="left" vertical="center" wrapText="1"/>
      <protection locked="0"/>
    </xf>
    <xf numFmtId="164" fontId="6" fillId="3" borderId="71" xfId="2" applyNumberFormat="1" applyFill="1" applyBorder="1" applyAlignment="1">
      <alignment horizontal="right" vertical="center" wrapText="1"/>
      <protection locked="0"/>
    </xf>
    <xf numFmtId="0" fontId="6" fillId="0" borderId="41" xfId="8" applyFont="1" applyFill="1" applyBorder="1" applyAlignment="1">
      <alignment horizontal="left" wrapText="1"/>
    </xf>
    <xf numFmtId="0" fontId="6" fillId="3" borderId="37" xfId="2" applyFill="1" applyBorder="1" applyAlignment="1">
      <alignment horizontal="center" vertical="center" wrapText="1"/>
      <protection locked="0"/>
    </xf>
    <xf numFmtId="0" fontId="6" fillId="0" borderId="0" xfId="8" applyFont="1" applyFill="1" applyBorder="1" applyAlignment="1">
      <alignment horizontal="left" wrapText="1"/>
    </xf>
    <xf numFmtId="4" fontId="6" fillId="3" borderId="70" xfId="2" applyNumberFormat="1" applyFill="1" applyBorder="1" applyAlignment="1">
      <alignment horizontal="center" vertical="center" wrapText="1"/>
      <protection locked="0"/>
    </xf>
    <xf numFmtId="8" fontId="6" fillId="3" borderId="71" xfId="2" applyNumberFormat="1" applyFill="1" applyBorder="1">
      <alignment horizontal="left" vertical="center" wrapText="1"/>
      <protection locked="0"/>
    </xf>
    <xf numFmtId="4" fontId="6" fillId="3" borderId="52" xfId="2" applyNumberFormat="1" applyFill="1" applyBorder="1" applyAlignment="1">
      <alignment horizontal="center" vertical="center" wrapText="1"/>
      <protection locked="0"/>
    </xf>
    <xf numFmtId="0" fontId="0" fillId="0" borderId="0" xfId="0"/>
    <xf numFmtId="0" fontId="5" fillId="6" borderId="33" xfId="7" applyBorder="1" applyProtection="1">
      <alignment vertical="center" wrapText="1"/>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5" fillId="6" borderId="36" xfId="8">
      <alignment vertical="center" wrapText="1"/>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14" fontId="6" fillId="3" borderId="47" xfId="2" applyNumberFormat="1" applyFill="1" applyBorder="1">
      <alignment horizontal="left" vertical="center" wrapText="1"/>
      <protection locked="0"/>
    </xf>
    <xf numFmtId="0" fontId="6" fillId="3" borderId="47" xfId="2" applyFill="1" applyBorder="1">
      <alignment horizontal="left" vertical="center" wrapText="1"/>
      <protection locked="0"/>
    </xf>
    <xf numFmtId="0" fontId="6" fillId="3" borderId="27" xfId="2" applyFill="1" applyBorder="1">
      <alignment horizontal="left" vertical="center" wrapText="1"/>
      <protection locked="0"/>
    </xf>
    <xf numFmtId="0" fontId="6" fillId="3" borderId="59" xfId="2" applyFill="1" applyBorder="1">
      <alignment horizontal="left" vertical="center" wrapText="1"/>
      <protection locked="0"/>
    </xf>
    <xf numFmtId="0" fontId="6" fillId="3" borderId="60" xfId="2" applyFill="1" applyBorder="1">
      <alignment horizontal="left" vertical="center" wrapText="1"/>
      <protection locked="0"/>
    </xf>
    <xf numFmtId="14" fontId="6" fillId="3" borderId="40" xfId="2" applyNumberFormat="1" applyFill="1" applyBorder="1">
      <alignment horizontal="left" vertical="center" wrapText="1"/>
      <protection locked="0"/>
    </xf>
    <xf numFmtId="6" fontId="6" fillId="3" borderId="35" xfId="2" applyNumberFormat="1" applyFill="1" applyBorder="1">
      <alignment horizontal="left" vertical="center" wrapText="1"/>
      <protection locked="0"/>
    </xf>
    <xf numFmtId="6" fontId="6" fillId="3" borderId="36" xfId="2" applyNumberFormat="1" applyFill="1" applyBorder="1">
      <alignment horizontal="left" vertical="center" wrapText="1"/>
      <protection locked="0"/>
    </xf>
    <xf numFmtId="0" fontId="6" fillId="3" borderId="35" xfId="2" applyFill="1" applyBorder="1" applyAlignment="1">
      <alignment horizontal="center" vertical="center" wrapText="1"/>
      <protection locked="0"/>
    </xf>
    <xf numFmtId="0" fontId="6" fillId="3" borderId="36" xfId="2" applyFill="1" applyBorder="1" applyAlignment="1">
      <alignment horizontal="center" vertical="center" wrapText="1"/>
      <protection locked="0"/>
    </xf>
    <xf numFmtId="0" fontId="6" fillId="3" borderId="0" xfId="2" applyFill="1" applyBorder="1" applyAlignment="1">
      <alignment horizontal="center" vertical="center" wrapText="1"/>
      <protection locked="0"/>
    </xf>
    <xf numFmtId="6" fontId="6" fillId="3" borderId="35" xfId="2" applyNumberFormat="1" applyFill="1" applyBorder="1" applyAlignment="1">
      <alignment horizontal="center" vertical="center" wrapText="1"/>
      <protection locked="0"/>
    </xf>
    <xf numFmtId="6" fontId="6" fillId="3" borderId="36" xfId="2" applyNumberFormat="1" applyFill="1" applyBorder="1" applyAlignment="1">
      <alignment horizontal="center" vertical="center" wrapText="1"/>
      <protection locked="0"/>
    </xf>
    <xf numFmtId="6" fontId="6" fillId="3" borderId="60" xfId="2" applyNumberFormat="1" applyFill="1" applyBorder="1" applyAlignment="1">
      <alignment horizontal="center" vertical="center" wrapText="1"/>
      <protection locked="0"/>
    </xf>
    <xf numFmtId="8" fontId="6" fillId="3" borderId="36" xfId="2" applyNumberFormat="1" applyFill="1" applyBorder="1" applyAlignment="1">
      <alignment horizontal="center" vertical="center" wrapText="1"/>
      <protection locked="0"/>
    </xf>
    <xf numFmtId="0" fontId="6" fillId="3" borderId="60" xfId="2" applyFill="1" applyBorder="1" applyAlignment="1">
      <alignment horizontal="center" vertical="center" wrapText="1"/>
      <protection locked="0"/>
    </xf>
    <xf numFmtId="8" fontId="6" fillId="3" borderId="35" xfId="2" applyNumberFormat="1" applyFill="1" applyBorder="1" applyAlignment="1">
      <alignment horizontal="center" vertical="center" wrapText="1"/>
      <protection locked="0"/>
    </xf>
    <xf numFmtId="0" fontId="27" fillId="3" borderId="12" xfId="2" applyFont="1">
      <alignment horizontal="left" vertical="center" wrapText="1"/>
      <protection locked="0"/>
    </xf>
    <xf numFmtId="8" fontId="6" fillId="3" borderId="69" xfId="2" applyNumberFormat="1" applyFill="1" applyBorder="1" applyProtection="1">
      <alignment horizontal="left" vertical="center" wrapText="1"/>
      <protection locked="0"/>
    </xf>
    <xf numFmtId="4" fontId="6" fillId="6" borderId="16" xfId="2" applyNumberFormat="1" applyFill="1" applyBorder="1" applyAlignment="1" applyProtection="1">
      <alignment horizontal="center" vertical="center" wrapText="1"/>
    </xf>
    <xf numFmtId="0" fontId="6" fillId="3" borderId="69" xfId="2" applyFill="1" applyBorder="1">
      <alignment horizontal="left" vertical="center" wrapText="1"/>
      <protection locked="0"/>
    </xf>
    <xf numFmtId="6" fontId="6" fillId="3" borderId="71" xfId="2" applyNumberFormat="1" applyFill="1" applyBorder="1" applyProtection="1">
      <alignment horizontal="left" vertical="center" wrapText="1"/>
      <protection locked="0"/>
    </xf>
    <xf numFmtId="4" fontId="6" fillId="3" borderId="71" xfId="2" applyNumberFormat="1" applyFill="1" applyBorder="1" applyAlignment="1">
      <alignment horizontal="center" vertical="center" wrapText="1"/>
      <protection locked="0"/>
    </xf>
    <xf numFmtId="0" fontId="0" fillId="0" borderId="53" xfId="0" applyBorder="1"/>
    <xf numFmtId="4" fontId="6" fillId="3" borderId="69" xfId="2" applyNumberFormat="1" applyFill="1" applyBorder="1" applyAlignment="1">
      <alignment horizontal="center" vertical="center" wrapText="1"/>
      <protection locked="0"/>
    </xf>
    <xf numFmtId="0" fontId="5" fillId="6" borderId="33" xfId="7" applyBorder="1" applyProtection="1">
      <alignment vertical="center" wrapText="1"/>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5" fillId="6" borderId="36" xfId="8">
      <alignment vertical="center" wrapText="1"/>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27" xfId="2" applyFill="1" applyBorder="1">
      <alignment horizontal="left" vertical="center" wrapText="1"/>
      <protection locked="0"/>
    </xf>
    <xf numFmtId="0" fontId="6" fillId="3" borderId="59" xfId="2" applyFill="1" applyBorder="1">
      <alignment horizontal="left" vertical="center" wrapText="1"/>
      <protection locked="0"/>
    </xf>
    <xf numFmtId="0" fontId="6" fillId="3" borderId="60" xfId="2" applyFill="1" applyBorder="1">
      <alignment horizontal="left" vertical="center" wrapText="1"/>
      <protection locked="0"/>
    </xf>
    <xf numFmtId="14" fontId="6" fillId="3" borderId="40" xfId="2" applyNumberFormat="1" applyFill="1" applyBorder="1">
      <alignment horizontal="left" vertical="center" wrapText="1"/>
      <protection locked="0"/>
    </xf>
    <xf numFmtId="15" fontId="6" fillId="3" borderId="27" xfId="2" applyNumberFormat="1" applyFill="1" applyBorder="1">
      <alignment horizontal="left" vertical="center" wrapText="1"/>
      <protection locked="0"/>
    </xf>
    <xf numFmtId="8" fontId="6" fillId="3" borderId="35" xfId="2" applyNumberFormat="1" applyFill="1" applyBorder="1">
      <alignment horizontal="left" vertical="center" wrapText="1"/>
      <protection locked="0"/>
    </xf>
    <xf numFmtId="0" fontId="6" fillId="4" borderId="40" xfId="2" applyFill="1" applyBorder="1">
      <alignment horizontal="left" vertical="center" wrapText="1"/>
      <protection locked="0"/>
    </xf>
    <xf numFmtId="0" fontId="6" fillId="3" borderId="35" xfId="2" applyFill="1" applyBorder="1" applyAlignment="1">
      <alignment horizontal="center" vertical="center" wrapText="1"/>
      <protection locked="0"/>
    </xf>
    <xf numFmtId="0" fontId="6" fillId="3" borderId="36" xfId="2" applyFill="1" applyBorder="1" applyAlignment="1">
      <alignment horizontal="center" vertical="center" wrapText="1"/>
      <protection locked="0"/>
    </xf>
    <xf numFmtId="6" fontId="6" fillId="3" borderId="35" xfId="2" applyNumberFormat="1" applyFill="1" applyBorder="1" applyAlignment="1">
      <alignment horizontal="center" vertical="center" wrapText="1"/>
      <protection locked="0"/>
    </xf>
    <xf numFmtId="6" fontId="6" fillId="3" borderId="36" xfId="2" applyNumberFormat="1" applyFill="1" applyBorder="1" applyAlignment="1">
      <alignment horizontal="center" vertical="center" wrapText="1"/>
      <protection locked="0"/>
    </xf>
    <xf numFmtId="6" fontId="6" fillId="3" borderId="60" xfId="2" applyNumberFormat="1" applyFill="1" applyBorder="1" applyAlignment="1">
      <alignment horizontal="center" vertical="center" wrapText="1"/>
      <protection locked="0"/>
    </xf>
    <xf numFmtId="8" fontId="6" fillId="3" borderId="36" xfId="2" applyNumberFormat="1" applyFill="1" applyBorder="1" applyAlignment="1">
      <alignment horizontal="center" vertical="center" wrapText="1"/>
      <protection locked="0"/>
    </xf>
    <xf numFmtId="0" fontId="6" fillId="3" borderId="60" xfId="2" applyFill="1" applyBorder="1" applyAlignment="1">
      <alignment horizontal="center" vertical="center" wrapText="1"/>
      <protection locked="0"/>
    </xf>
    <xf numFmtId="8" fontId="6" fillId="3" borderId="35" xfId="2" applyNumberFormat="1" applyFill="1" applyBorder="1" applyAlignment="1">
      <alignment horizontal="center" vertical="center" wrapText="1"/>
      <protection locked="0"/>
    </xf>
    <xf numFmtId="8" fontId="6" fillId="3" borderId="60" xfId="2" applyNumberFormat="1" applyFill="1" applyBorder="1" applyAlignment="1">
      <alignment horizontal="center" vertical="center" wrapText="1"/>
      <protection locked="0"/>
    </xf>
    <xf numFmtId="0" fontId="27" fillId="3" borderId="12" xfId="2" applyFont="1">
      <alignment horizontal="left" vertical="center" wrapText="1"/>
      <protection locked="0"/>
    </xf>
    <xf numFmtId="0" fontId="27" fillId="3" borderId="40" xfId="2" applyFont="1" applyFill="1" applyBorder="1">
      <alignment horizontal="left" vertical="center" wrapText="1"/>
      <protection locked="0"/>
    </xf>
    <xf numFmtId="0" fontId="0" fillId="0" borderId="0" xfId="0"/>
    <xf numFmtId="0" fontId="0" fillId="0" borderId="0" xfId="0" applyBorder="1"/>
    <xf numFmtId="0" fontId="5" fillId="6" borderId="33" xfId="7" applyBorder="1" applyProtection="1">
      <alignment vertical="center" wrapText="1"/>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5" fillId="6" borderId="36" xfId="8">
      <alignment vertical="center" wrapText="1"/>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14" fontId="6" fillId="3" borderId="47" xfId="2" applyNumberFormat="1" applyFill="1" applyBorder="1">
      <alignment horizontal="left" vertical="center" wrapText="1"/>
      <protection locked="0"/>
    </xf>
    <xf numFmtId="0" fontId="6" fillId="3" borderId="47" xfId="2" applyFill="1" applyBorder="1">
      <alignment horizontal="left" vertical="center" wrapText="1"/>
      <protection locked="0"/>
    </xf>
    <xf numFmtId="6" fontId="6" fillId="3" borderId="52" xfId="0" applyNumberFormat="1" applyFont="1" applyFill="1" applyBorder="1" applyAlignment="1" applyProtection="1">
      <alignment horizontal="right" vertical="center"/>
    </xf>
    <xf numFmtId="0" fontId="6" fillId="6" borderId="16" xfId="2" applyFill="1" applyBorder="1" applyProtection="1">
      <alignment horizontal="left" vertical="center" wrapText="1"/>
    </xf>
    <xf numFmtId="6" fontId="6" fillId="3" borderId="58" xfId="0" applyNumberFormat="1" applyFont="1" applyFill="1" applyBorder="1" applyAlignment="1" applyProtection="1">
      <alignment horizontal="right" vertical="center"/>
    </xf>
    <xf numFmtId="0" fontId="6" fillId="3" borderId="27" xfId="2" applyFill="1" applyBorder="1">
      <alignment horizontal="left" vertical="center" wrapText="1"/>
      <protection locked="0"/>
    </xf>
    <xf numFmtId="0" fontId="6" fillId="3" borderId="59" xfId="2" applyFill="1" applyBorder="1">
      <alignment horizontal="left" vertical="center" wrapText="1"/>
      <protection locked="0"/>
    </xf>
    <xf numFmtId="0" fontId="6" fillId="3" borderId="60" xfId="2" applyFill="1" applyBorder="1">
      <alignment horizontal="left" vertical="center" wrapText="1"/>
      <protection locked="0"/>
    </xf>
    <xf numFmtId="0" fontId="6" fillId="3" borderId="52" xfId="2" applyFill="1" applyBorder="1">
      <alignment horizontal="left" vertical="center" wrapText="1"/>
      <protection locked="0"/>
    </xf>
    <xf numFmtId="14" fontId="6" fillId="3" borderId="40" xfId="2" applyNumberFormat="1" applyFill="1" applyBorder="1">
      <alignment horizontal="left" vertical="center" wrapText="1"/>
      <protection locked="0"/>
    </xf>
    <xf numFmtId="6" fontId="6" fillId="3" borderId="44" xfId="2" applyNumberFormat="1" applyFill="1" applyBorder="1">
      <alignment horizontal="left" vertical="center" wrapText="1"/>
      <protection locked="0"/>
    </xf>
    <xf numFmtId="6" fontId="6" fillId="3" borderId="38" xfId="2" applyNumberFormat="1" applyFill="1" applyBorder="1">
      <alignment horizontal="left" vertical="center" wrapText="1"/>
      <protection locked="0"/>
    </xf>
    <xf numFmtId="8" fontId="6" fillId="3" borderId="38" xfId="2" applyNumberFormat="1" applyFill="1" applyBorder="1">
      <alignment horizontal="left" vertical="center" wrapText="1"/>
      <protection locked="0"/>
    </xf>
    <xf numFmtId="8" fontId="6" fillId="3" borderId="44" xfId="2" applyNumberFormat="1" applyFill="1" applyBorder="1">
      <alignment horizontal="left" vertical="center" wrapText="1"/>
      <protection locked="0"/>
    </xf>
    <xf numFmtId="0" fontId="6" fillId="3" borderId="35" xfId="2" applyFill="1" applyBorder="1" applyAlignment="1">
      <alignment horizontal="center" vertical="center" wrapText="1"/>
      <protection locked="0"/>
    </xf>
    <xf numFmtId="0" fontId="6" fillId="3" borderId="36" xfId="2" applyFill="1" applyBorder="1" applyAlignment="1">
      <alignment horizontal="center" vertical="center" wrapText="1"/>
      <protection locked="0"/>
    </xf>
    <xf numFmtId="6" fontId="6" fillId="3" borderId="35" xfId="2" applyNumberFormat="1" applyFill="1" applyBorder="1" applyAlignment="1">
      <alignment horizontal="center" vertical="center" wrapText="1"/>
      <protection locked="0"/>
    </xf>
    <xf numFmtId="6" fontId="6" fillId="3" borderId="36" xfId="2" applyNumberFormat="1" applyFill="1" applyBorder="1" applyAlignment="1">
      <alignment horizontal="center" vertical="center" wrapText="1"/>
      <protection locked="0"/>
    </xf>
    <xf numFmtId="6" fontId="6" fillId="3" borderId="60" xfId="2" applyNumberFormat="1" applyFill="1" applyBorder="1" applyAlignment="1">
      <alignment horizontal="center" vertical="center" wrapText="1"/>
      <protection locked="0"/>
    </xf>
    <xf numFmtId="0" fontId="6" fillId="3" borderId="60" xfId="2" applyFill="1" applyBorder="1" applyAlignment="1">
      <alignment horizontal="center" vertical="center" wrapText="1"/>
      <protection locked="0"/>
    </xf>
    <xf numFmtId="8" fontId="6" fillId="3" borderId="35" xfId="2" applyNumberFormat="1" applyFill="1" applyBorder="1" applyAlignment="1">
      <alignment horizontal="center" vertical="center" wrapText="1"/>
      <protection locked="0"/>
    </xf>
    <xf numFmtId="0" fontId="6" fillId="6" borderId="16" xfId="2" applyFill="1" applyBorder="1" applyAlignment="1" applyProtection="1">
      <alignment horizontal="right" vertical="center" wrapText="1"/>
    </xf>
    <xf numFmtId="6" fontId="6" fillId="3" borderId="71" xfId="2" applyNumberFormat="1" applyFill="1" applyBorder="1" applyAlignment="1">
      <alignment horizontal="right" vertical="center" wrapText="1"/>
      <protection locked="0"/>
    </xf>
    <xf numFmtId="6" fontId="6" fillId="3" borderId="69" xfId="2" applyNumberFormat="1" applyFill="1" applyBorder="1" applyAlignment="1">
      <alignment horizontal="right" vertical="center" wrapText="1"/>
      <protection locked="0"/>
    </xf>
    <xf numFmtId="6" fontId="6" fillId="3" borderId="70" xfId="2" applyNumberFormat="1" applyFill="1" applyBorder="1" applyAlignment="1">
      <alignment horizontal="right" vertical="center" wrapText="1"/>
      <protection locked="0"/>
    </xf>
    <xf numFmtId="0" fontId="6" fillId="3" borderId="52" xfId="2" applyFill="1" applyBorder="1" applyAlignment="1">
      <alignment horizontal="right" vertical="center" wrapText="1"/>
      <protection locked="0"/>
    </xf>
    <xf numFmtId="0" fontId="6" fillId="6" borderId="15" xfId="2" applyFill="1" applyBorder="1" applyAlignment="1" applyProtection="1">
      <alignment horizontal="center" vertical="center" wrapText="1"/>
    </xf>
    <xf numFmtId="8" fontId="6" fillId="3" borderId="69" xfId="2" applyNumberFormat="1" applyFill="1" applyBorder="1">
      <alignment horizontal="left" vertical="center" wrapText="1"/>
      <protection locked="0"/>
    </xf>
    <xf numFmtId="8" fontId="6" fillId="3" borderId="70" xfId="2" applyNumberFormat="1" applyFill="1" applyBorder="1">
      <alignment horizontal="left" vertical="center" wrapText="1"/>
      <protection locked="0"/>
    </xf>
    <xf numFmtId="0" fontId="6" fillId="3" borderId="24" xfId="0" applyFont="1" applyFill="1" applyBorder="1" applyAlignment="1" applyProtection="1">
      <alignment horizontal="center" vertical="center" wrapText="1"/>
      <protection locked="0"/>
    </xf>
    <xf numFmtId="0" fontId="0" fillId="0" borderId="25" xfId="0" applyBorder="1"/>
    <xf numFmtId="0" fontId="5" fillId="6" borderId="24" xfId="8" applyFill="1" applyBorder="1" applyAlignment="1">
      <alignment horizontal="center" wrapText="1"/>
    </xf>
    <xf numFmtId="0" fontId="5" fillId="6" borderId="0" xfId="8" applyFill="1" applyBorder="1" applyAlignment="1">
      <alignment horizontal="center" wrapText="1"/>
    </xf>
    <xf numFmtId="0" fontId="5" fillId="6" borderId="25" xfId="8" applyFill="1" applyBorder="1" applyAlignment="1">
      <alignment horizontal="center" wrapText="1"/>
    </xf>
    <xf numFmtId="0" fontId="6" fillId="3" borderId="12" xfId="2" applyProtection="1">
      <alignment horizontal="left" vertical="center" wrapText="1"/>
      <protection locked="0"/>
    </xf>
    <xf numFmtId="0" fontId="6" fillId="3" borderId="12" xfId="2" applyFill="1" applyBorder="1" applyProtection="1">
      <alignment horizontal="left" vertical="center" wrapText="1"/>
      <protection locked="0"/>
    </xf>
    <xf numFmtId="14" fontId="6" fillId="3" borderId="40" xfId="2" applyNumberFormat="1" applyFill="1" applyBorder="1" applyProtection="1">
      <alignment horizontal="left" vertical="center" wrapText="1"/>
      <protection locked="0"/>
    </xf>
    <xf numFmtId="0" fontId="6" fillId="3" borderId="47" xfId="2" applyFill="1" applyBorder="1" applyProtection="1">
      <alignment horizontal="left" vertical="center" wrapText="1"/>
      <protection locked="0"/>
    </xf>
    <xf numFmtId="0" fontId="6" fillId="3" borderId="35" xfId="2" applyFill="1" applyBorder="1" applyProtection="1">
      <alignment horizontal="left" vertical="center" wrapText="1"/>
      <protection locked="0"/>
    </xf>
    <xf numFmtId="14" fontId="6" fillId="3" borderId="12" xfId="9" applyNumberFormat="1" applyFont="1" applyFill="1" applyBorder="1" applyAlignment="1" applyProtection="1">
      <alignment horizontal="left" vertical="center" wrapText="1"/>
      <protection locked="0"/>
    </xf>
    <xf numFmtId="0" fontId="5" fillId="6" borderId="24" xfId="8" applyBorder="1">
      <alignment vertical="center" wrapText="1"/>
    </xf>
    <xf numFmtId="0" fontId="5" fillId="6" borderId="25" xfId="8" applyBorder="1">
      <alignment vertical="center" wrapText="1"/>
    </xf>
    <xf numFmtId="14" fontId="6" fillId="3" borderId="12" xfId="2" applyNumberFormat="1" applyFill="1" applyBorder="1">
      <alignment horizontal="left" vertical="center" wrapText="1"/>
      <protection locked="0"/>
    </xf>
    <xf numFmtId="0" fontId="6" fillId="3" borderId="24" xfId="2" applyFill="1" applyBorder="1">
      <alignment horizontal="left" vertical="center" wrapText="1"/>
      <protection locked="0"/>
    </xf>
    <xf numFmtId="0" fontId="6" fillId="3" borderId="25" xfId="2" applyFill="1" applyBorder="1">
      <alignment horizontal="left" vertical="center" wrapText="1"/>
      <protection locked="0"/>
    </xf>
    <xf numFmtId="0" fontId="6" fillId="3" borderId="41" xfId="2" applyFill="1" applyBorder="1">
      <alignment horizontal="left" vertical="center" wrapText="1"/>
      <protection locked="0"/>
    </xf>
    <xf numFmtId="0" fontId="0" fillId="0" borderId="41" xfId="0" applyBorder="1"/>
    <xf numFmtId="14" fontId="6" fillId="3" borderId="73" xfId="0" applyNumberFormat="1" applyFont="1" applyFill="1" applyBorder="1" applyAlignment="1" applyProtection="1">
      <alignment horizontal="left" vertical="center" wrapText="1"/>
      <protection locked="0"/>
    </xf>
    <xf numFmtId="0" fontId="5" fillId="4" borderId="31" xfId="7" applyFill="1" applyBorder="1" applyProtection="1">
      <alignment vertical="center" wrapText="1"/>
    </xf>
    <xf numFmtId="8" fontId="6" fillId="3" borderId="71" xfId="2" applyNumberFormat="1" applyFill="1" applyBorder="1" applyProtection="1">
      <alignment horizontal="left" vertical="center" wrapText="1"/>
      <protection locked="0"/>
    </xf>
    <xf numFmtId="0" fontId="6" fillId="3" borderId="71" xfId="2" applyFill="1" applyBorder="1" applyProtection="1">
      <alignment horizontal="left" vertical="center" wrapText="1"/>
      <protection locked="0"/>
    </xf>
    <xf numFmtId="6" fontId="6" fillId="3" borderId="58" xfId="2" applyNumberFormat="1" applyFill="1" applyBorder="1" applyAlignment="1" applyProtection="1">
      <alignment horizontal="center" vertical="center" wrapText="1"/>
      <protection locked="0"/>
    </xf>
    <xf numFmtId="6" fontId="6" fillId="0" borderId="58" xfId="2" applyNumberFormat="1" applyFill="1" applyBorder="1" applyAlignment="1" applyProtection="1">
      <alignment horizontal="center" vertical="center" wrapText="1"/>
      <protection locked="0"/>
    </xf>
    <xf numFmtId="0" fontId="6" fillId="3" borderId="58" xfId="2" applyFill="1" applyBorder="1" applyAlignment="1" applyProtection="1">
      <alignment horizontal="center" vertical="center" wrapText="1"/>
      <protection locked="0"/>
    </xf>
    <xf numFmtId="0" fontId="6" fillId="3" borderId="74" xfId="2" applyFill="1" applyBorder="1">
      <alignment horizontal="left" vertical="center" wrapText="1"/>
      <protection locked="0"/>
    </xf>
    <xf numFmtId="8" fontId="6" fillId="3" borderId="69" xfId="2" applyNumberFormat="1" applyFill="1" applyBorder="1" applyAlignment="1" applyProtection="1">
      <alignment horizontal="right" vertical="center" wrapText="1"/>
      <protection locked="0"/>
    </xf>
    <xf numFmtId="6" fontId="6" fillId="3" borderId="71" xfId="2" applyNumberFormat="1" applyFill="1" applyBorder="1" applyAlignment="1" applyProtection="1">
      <alignment horizontal="right" vertical="center" wrapText="1"/>
      <protection locked="0"/>
    </xf>
    <xf numFmtId="0" fontId="6" fillId="3" borderId="71" xfId="2" applyFill="1" applyBorder="1" applyAlignment="1">
      <alignment horizontal="right" vertical="center" wrapText="1"/>
      <protection locked="0"/>
    </xf>
    <xf numFmtId="164" fontId="6" fillId="3" borderId="69" xfId="2" applyNumberFormat="1" applyFill="1" applyBorder="1" applyAlignment="1">
      <alignment horizontal="right" vertical="center" wrapText="1"/>
      <protection locked="0"/>
    </xf>
    <xf numFmtId="164" fontId="6" fillId="3" borderId="58" xfId="2" applyNumberFormat="1" applyFill="1" applyBorder="1" applyAlignment="1">
      <alignment horizontal="right" vertical="center" wrapText="1"/>
      <protection locked="0"/>
    </xf>
    <xf numFmtId="164" fontId="6" fillId="3" borderId="52" xfId="2" applyNumberFormat="1" applyFill="1" applyBorder="1" applyAlignment="1">
      <alignment horizontal="right" vertical="center" wrapText="1"/>
      <protection locked="0"/>
    </xf>
    <xf numFmtId="164" fontId="6" fillId="6" borderId="16" xfId="2" applyNumberFormat="1" applyFill="1" applyBorder="1" applyAlignment="1" applyProtection="1">
      <alignment horizontal="right" vertical="center" wrapText="1"/>
    </xf>
    <xf numFmtId="164" fontId="6" fillId="3" borderId="57" xfId="0" applyNumberFormat="1" applyFont="1" applyFill="1" applyBorder="1" applyAlignment="1" applyProtection="1">
      <alignment horizontal="right" vertical="center"/>
    </xf>
    <xf numFmtId="164" fontId="6" fillId="3" borderId="58" xfId="0" applyNumberFormat="1" applyFont="1" applyFill="1" applyBorder="1" applyAlignment="1" applyProtection="1">
      <alignment horizontal="right" vertical="center"/>
    </xf>
    <xf numFmtId="164" fontId="6" fillId="3" borderId="52" xfId="0" applyNumberFormat="1" applyFont="1" applyFill="1" applyBorder="1" applyAlignment="1" applyProtection="1">
      <alignment horizontal="right" vertical="center"/>
    </xf>
    <xf numFmtId="164" fontId="6" fillId="3" borderId="70" xfId="2" applyNumberFormat="1" applyFill="1" applyBorder="1" applyAlignment="1">
      <alignment horizontal="right" vertical="center" wrapText="1"/>
      <protection locked="0"/>
    </xf>
    <xf numFmtId="164" fontId="6" fillId="3" borderId="74" xfId="2" applyNumberFormat="1" applyFill="1" applyBorder="1" applyAlignment="1">
      <alignment horizontal="right" vertical="center" wrapText="1"/>
      <protection locked="0"/>
    </xf>
    <xf numFmtId="164" fontId="6" fillId="3" borderId="75" xfId="2" applyNumberFormat="1" applyFill="1" applyBorder="1" applyAlignment="1">
      <alignment horizontal="right" vertical="center" wrapText="1"/>
      <protection locked="0"/>
    </xf>
    <xf numFmtId="6" fontId="6" fillId="3" borderId="74" xfId="2" applyNumberFormat="1" applyFill="1" applyBorder="1" applyAlignment="1">
      <alignment horizontal="right" vertical="center" wrapText="1"/>
      <protection locked="0"/>
    </xf>
    <xf numFmtId="8" fontId="6" fillId="3" borderId="71" xfId="2" applyNumberFormat="1" applyFill="1" applyBorder="1" applyAlignment="1">
      <alignment horizontal="right" vertical="center" wrapText="1"/>
      <protection locked="0"/>
    </xf>
    <xf numFmtId="8" fontId="6" fillId="3" borderId="69" xfId="2" applyNumberFormat="1" applyFill="1" applyBorder="1" applyAlignment="1">
      <alignment horizontal="right" vertical="center" wrapText="1"/>
      <protection locked="0"/>
    </xf>
    <xf numFmtId="8" fontId="6" fillId="3" borderId="75" xfId="2" applyNumberFormat="1" applyFill="1" applyBorder="1" applyAlignment="1">
      <alignment horizontal="right" vertical="center" wrapText="1"/>
      <protection locked="0"/>
    </xf>
    <xf numFmtId="0" fontId="6" fillId="3" borderId="74" xfId="2" applyFill="1" applyBorder="1" applyAlignment="1">
      <alignment horizontal="right" vertical="center" wrapText="1"/>
      <protection locked="0"/>
    </xf>
    <xf numFmtId="8" fontId="6" fillId="3" borderId="74" xfId="2" applyNumberFormat="1" applyFill="1" applyBorder="1" applyAlignment="1">
      <alignment horizontal="right" vertical="center" wrapText="1"/>
      <protection locked="0"/>
    </xf>
    <xf numFmtId="0" fontId="6" fillId="3" borderId="69" xfId="2" applyFill="1" applyBorder="1" applyAlignment="1">
      <alignment horizontal="right" vertical="center" wrapText="1"/>
      <protection locked="0"/>
    </xf>
    <xf numFmtId="4" fontId="6" fillId="3" borderId="74" xfId="2" applyNumberFormat="1" applyFill="1" applyBorder="1" applyAlignment="1">
      <alignment horizontal="center" vertical="center" wrapText="1"/>
      <protection locked="0"/>
    </xf>
    <xf numFmtId="4" fontId="6" fillId="3" borderId="58" xfId="2" applyNumberFormat="1" applyFill="1" applyBorder="1" applyAlignment="1">
      <alignment horizontal="center" vertical="center" wrapText="1"/>
      <protection locked="0"/>
    </xf>
    <xf numFmtId="4" fontId="0" fillId="0" borderId="58" xfId="0" applyNumberFormat="1" applyBorder="1" applyAlignment="1">
      <alignment horizontal="center"/>
    </xf>
    <xf numFmtId="4" fontId="6" fillId="3" borderId="53" xfId="2" applyNumberFormat="1" applyFill="1" applyBorder="1" applyAlignment="1">
      <alignment horizontal="center" vertical="center" wrapText="1"/>
      <protection locked="0"/>
    </xf>
    <xf numFmtId="6" fontId="6" fillId="3" borderId="63" xfId="2" applyNumberFormat="1" applyFill="1" applyBorder="1">
      <alignment horizontal="left" vertical="center" wrapText="1"/>
      <protection locked="0"/>
    </xf>
    <xf numFmtId="0" fontId="0" fillId="0" borderId="0" xfId="0"/>
    <xf numFmtId="0" fontId="5" fillId="6" borderId="33" xfId="7" applyBorder="1" applyProtection="1">
      <alignment vertical="center" wrapText="1"/>
    </xf>
    <xf numFmtId="0" fontId="6" fillId="3" borderId="12" xfId="0" applyFont="1" applyFill="1" applyBorder="1" applyAlignment="1" applyProtection="1">
      <alignment horizontal="center" vertical="center"/>
    </xf>
    <xf numFmtId="0" fontId="6" fillId="3" borderId="41" xfId="0" applyFont="1" applyFill="1" applyBorder="1" applyAlignment="1" applyProtection="1">
      <alignment horizontal="center" vertical="center"/>
    </xf>
    <xf numFmtId="0" fontId="5" fillId="6" borderId="31" xfId="7" applyBorder="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5" fillId="6" borderId="36" xfId="8">
      <alignment vertical="center" wrapText="1"/>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8"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14" fontId="6" fillId="3" borderId="47" xfId="2" applyNumberFormat="1" applyFill="1" applyBorder="1">
      <alignment horizontal="left" vertical="center" wrapText="1"/>
      <protection locked="0"/>
    </xf>
    <xf numFmtId="0" fontId="6" fillId="3" borderId="47" xfId="2" applyFill="1" applyBorder="1">
      <alignment horizontal="left" vertical="center" wrapText="1"/>
      <protection locked="0"/>
    </xf>
    <xf numFmtId="0" fontId="6" fillId="6" borderId="16" xfId="2" applyFill="1" applyBorder="1" applyProtection="1">
      <alignment horizontal="left" vertical="center" wrapText="1"/>
    </xf>
    <xf numFmtId="0" fontId="6" fillId="3" borderId="70" xfId="2" applyFill="1" applyBorder="1">
      <alignment horizontal="left" vertical="center" wrapText="1"/>
      <protection locked="0"/>
    </xf>
    <xf numFmtId="6" fontId="6" fillId="3" borderId="57" xfId="0" applyNumberFormat="1" applyFont="1" applyFill="1" applyBorder="1" applyAlignment="1" applyProtection="1">
      <alignment vertical="center"/>
    </xf>
    <xf numFmtId="6" fontId="6" fillId="3" borderId="58" xfId="0" applyNumberFormat="1" applyFont="1" applyFill="1" applyBorder="1" applyAlignment="1" applyProtection="1">
      <alignment horizontal="right" vertical="center"/>
    </xf>
    <xf numFmtId="0" fontId="6" fillId="3" borderId="27" xfId="2" applyFill="1" applyBorder="1">
      <alignment horizontal="left" vertical="center" wrapText="1"/>
      <protection locked="0"/>
    </xf>
    <xf numFmtId="0" fontId="6" fillId="3" borderId="59" xfId="2" applyFill="1" applyBorder="1">
      <alignment horizontal="left" vertical="center" wrapText="1"/>
      <protection locked="0"/>
    </xf>
    <xf numFmtId="0" fontId="6" fillId="3" borderId="60" xfId="2" applyFill="1" applyBorder="1">
      <alignment horizontal="left" vertical="center" wrapText="1"/>
      <protection locked="0"/>
    </xf>
    <xf numFmtId="0" fontId="6" fillId="3" borderId="52" xfId="2" applyFill="1" applyBorder="1">
      <alignment horizontal="left" vertical="center" wrapText="1"/>
      <protection locked="0"/>
    </xf>
    <xf numFmtId="14" fontId="6" fillId="3" borderId="40" xfId="2" applyNumberFormat="1" applyFill="1" applyBorder="1">
      <alignment horizontal="left" vertical="center" wrapText="1"/>
      <protection locked="0"/>
    </xf>
    <xf numFmtId="14" fontId="6" fillId="3" borderId="27" xfId="2" applyNumberFormat="1" applyFill="1" applyBorder="1">
      <alignment horizontal="left" vertical="center" wrapText="1"/>
      <protection locked="0"/>
    </xf>
    <xf numFmtId="14" fontId="6" fillId="3" borderId="12" xfId="16" applyNumberFormat="1" applyFont="1" applyFill="1" applyBorder="1" applyAlignment="1" applyProtection="1">
      <alignment horizontal="left" vertical="center" wrapText="1"/>
      <protection locked="0"/>
    </xf>
    <xf numFmtId="0" fontId="6" fillId="3" borderId="12" xfId="2">
      <alignment horizontal="left" vertical="center" wrapText="1"/>
      <protection locked="0"/>
    </xf>
    <xf numFmtId="0" fontId="6" fillId="3" borderId="12"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47"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8" xfId="2" applyFill="1" applyBorder="1">
      <alignment horizontal="left" vertical="center" wrapText="1"/>
      <protection locked="0"/>
    </xf>
    <xf numFmtId="0" fontId="5" fillId="6" borderId="36" xfId="8">
      <alignment vertical="center" wrapText="1"/>
    </xf>
    <xf numFmtId="0" fontId="5" fillId="6" borderId="31" xfId="7" applyBorder="1" applyProtection="1">
      <alignment vertical="center" wrapText="1"/>
    </xf>
    <xf numFmtId="0" fontId="6" fillId="3" borderId="35" xfId="2" applyFill="1" applyBorder="1">
      <alignment horizontal="left" vertical="center" wrapText="1"/>
      <protection locked="0"/>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5" fillId="6" borderId="33" xfId="7" applyBorder="1" applyProtection="1">
      <alignment vertical="center" wrapText="1"/>
    </xf>
    <xf numFmtId="14" fontId="6" fillId="3" borderId="40" xfId="2" applyNumberFormat="1" applyFill="1" applyBorder="1">
      <alignment horizontal="left" vertical="center" wrapText="1"/>
      <protection locked="0"/>
    </xf>
    <xf numFmtId="14" fontId="6" fillId="3" borderId="47" xfId="2" applyNumberFormat="1" applyFill="1" applyBorder="1">
      <alignment horizontal="left" vertical="center" wrapText="1"/>
      <protection locked="0"/>
    </xf>
    <xf numFmtId="6" fontId="6" fillId="3" borderId="44" xfId="2" applyNumberFormat="1" applyFill="1" applyBorder="1">
      <alignment horizontal="left" vertical="center" wrapText="1"/>
      <protection locked="0"/>
    </xf>
    <xf numFmtId="6" fontId="6" fillId="3" borderId="38" xfId="2" applyNumberFormat="1" applyFill="1" applyBorder="1">
      <alignment horizontal="left" vertical="center" wrapText="1"/>
      <protection locked="0"/>
    </xf>
    <xf numFmtId="0" fontId="6" fillId="3" borderId="12" xfId="2" applyProtection="1">
      <alignment horizontal="left" vertical="center" wrapText="1"/>
      <protection locked="0"/>
    </xf>
    <xf numFmtId="0" fontId="6" fillId="3" borderId="12" xfId="2" applyFill="1" applyBorder="1" applyProtection="1">
      <alignment horizontal="left" vertical="center" wrapText="1"/>
      <protection locked="0"/>
    </xf>
    <xf numFmtId="14" fontId="6" fillId="3" borderId="40" xfId="2" applyNumberFormat="1" applyFill="1" applyBorder="1" applyProtection="1">
      <alignment horizontal="left" vertical="center" wrapText="1"/>
      <protection locked="0"/>
    </xf>
    <xf numFmtId="0" fontId="6" fillId="3" borderId="47" xfId="2" applyFill="1" applyBorder="1" applyProtection="1">
      <alignment horizontal="left" vertical="center" wrapText="1"/>
      <protection locked="0"/>
    </xf>
    <xf numFmtId="6" fontId="6" fillId="3" borderId="36" xfId="2" applyNumberFormat="1" applyFill="1" applyBorder="1">
      <alignment horizontal="left" vertical="center" wrapText="1"/>
      <protection locked="0"/>
    </xf>
    <xf numFmtId="14" fontId="6" fillId="3" borderId="12" xfId="2" applyNumberFormat="1">
      <alignment horizontal="left" vertical="center" wrapText="1"/>
      <protection locked="0"/>
    </xf>
    <xf numFmtId="14" fontId="6" fillId="3" borderId="12" xfId="2" applyNumberFormat="1" applyFill="1" applyBorder="1">
      <alignment horizontal="left" vertical="center" wrapText="1"/>
      <protection locked="0"/>
    </xf>
    <xf numFmtId="8" fontId="6" fillId="3" borderId="44" xfId="2" applyNumberFormat="1" applyFill="1" applyBorder="1">
      <alignment horizontal="left" vertical="center" wrapText="1"/>
      <protection locked="0"/>
    </xf>
    <xf numFmtId="6" fontId="6" fillId="3" borderId="44" xfId="2" applyNumberFormat="1" applyFill="1" applyBorder="1" applyProtection="1">
      <alignment horizontal="left" vertical="center" wrapText="1"/>
      <protection locked="0"/>
    </xf>
    <xf numFmtId="6" fontId="6" fillId="3" borderId="38" xfId="2" applyNumberFormat="1" applyFill="1" applyBorder="1" applyProtection="1">
      <alignment horizontal="left" vertical="center" wrapText="1"/>
      <protection locked="0"/>
    </xf>
    <xf numFmtId="8" fontId="6" fillId="3" borderId="44" xfId="2" applyNumberFormat="1" applyFill="1" applyBorder="1" applyProtection="1">
      <alignment horizontal="left" vertical="center" wrapText="1"/>
      <protection locked="0"/>
    </xf>
    <xf numFmtId="8" fontId="6" fillId="3" borderId="38" xfId="2" applyNumberFormat="1" applyFill="1" applyBorder="1">
      <alignment horizontal="left" vertical="center" wrapText="1"/>
      <protection locked="0"/>
    </xf>
    <xf numFmtId="8" fontId="6" fillId="3" borderId="38" xfId="2" applyNumberFormat="1" applyFill="1" applyBorder="1" applyProtection="1">
      <alignment horizontal="left" vertical="center" wrapText="1"/>
      <protection locked="0"/>
    </xf>
    <xf numFmtId="14" fontId="6" fillId="3" borderId="12" xfId="16" applyNumberFormat="1" applyFont="1" applyFill="1" applyBorder="1" applyAlignment="1" applyProtection="1">
      <alignment horizontal="left" vertical="center" wrapText="1"/>
      <protection locked="0"/>
    </xf>
    <xf numFmtId="0" fontId="6" fillId="3" borderId="12" xfId="2">
      <alignment horizontal="left" vertical="center" wrapText="1"/>
      <protection locked="0"/>
    </xf>
    <xf numFmtId="0" fontId="6" fillId="3" borderId="12"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47"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8" xfId="2" applyFill="1" applyBorder="1">
      <alignment horizontal="left" vertical="center" wrapText="1"/>
      <protection locked="0"/>
    </xf>
    <xf numFmtId="0" fontId="6" fillId="3" borderId="59" xfId="2" applyFill="1" applyBorder="1">
      <alignment horizontal="left" vertical="center" wrapText="1"/>
      <protection locked="0"/>
    </xf>
    <xf numFmtId="0" fontId="6" fillId="3" borderId="60" xfId="2" applyFill="1" applyBorder="1">
      <alignment horizontal="left" vertical="center" wrapText="1"/>
      <protection locked="0"/>
    </xf>
    <xf numFmtId="0" fontId="6" fillId="3" borderId="27" xfId="2" applyFill="1" applyBorder="1">
      <alignment horizontal="left" vertical="center" wrapText="1"/>
      <protection locked="0"/>
    </xf>
    <xf numFmtId="0" fontId="5" fillId="6" borderId="36" xfId="8">
      <alignment vertical="center" wrapText="1"/>
    </xf>
    <xf numFmtId="0" fontId="5" fillId="6" borderId="31" xfId="7" applyBorder="1" applyProtection="1">
      <alignment vertical="center" wrapText="1"/>
    </xf>
    <xf numFmtId="0" fontId="6" fillId="3" borderId="35" xfId="2" applyFill="1" applyBorder="1">
      <alignment horizontal="left" vertical="center" wrapText="1"/>
      <protection locked="0"/>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5" fillId="6" borderId="33" xfId="7" applyBorder="1" applyProtection="1">
      <alignment vertical="center" wrapText="1"/>
    </xf>
    <xf numFmtId="14" fontId="6" fillId="3" borderId="40" xfId="2" applyNumberFormat="1" applyFill="1" applyBorder="1">
      <alignment horizontal="left" vertical="center" wrapText="1"/>
      <protection locked="0"/>
    </xf>
    <xf numFmtId="6" fontId="6" fillId="3" borderId="44" xfId="2" applyNumberFormat="1" applyFill="1" applyBorder="1">
      <alignment horizontal="left" vertical="center" wrapText="1"/>
      <protection locked="0"/>
    </xf>
    <xf numFmtId="6" fontId="6" fillId="3" borderId="38" xfId="2" applyNumberFormat="1" applyFill="1" applyBorder="1">
      <alignment horizontal="left" vertical="center" wrapText="1"/>
      <protection locked="0"/>
    </xf>
    <xf numFmtId="0" fontId="6" fillId="3" borderId="12" xfId="2" applyProtection="1">
      <alignment horizontal="left" vertical="center" wrapText="1"/>
      <protection locked="0"/>
    </xf>
    <xf numFmtId="0" fontId="6" fillId="3" borderId="12" xfId="2" applyFill="1" applyBorder="1" applyProtection="1">
      <alignment horizontal="left" vertical="center" wrapText="1"/>
      <protection locked="0"/>
    </xf>
    <xf numFmtId="14" fontId="6" fillId="3" borderId="40" xfId="2" applyNumberFormat="1" applyFill="1" applyBorder="1" applyProtection="1">
      <alignment horizontal="left" vertical="center" wrapText="1"/>
      <protection locked="0"/>
    </xf>
    <xf numFmtId="0" fontId="6" fillId="3" borderId="47" xfId="2" applyFill="1" applyBorder="1" applyProtection="1">
      <alignment horizontal="left" vertical="center" wrapText="1"/>
      <protection locked="0"/>
    </xf>
    <xf numFmtId="8" fontId="6" fillId="3" borderId="44" xfId="2" applyNumberFormat="1" applyFill="1" applyBorder="1">
      <alignment horizontal="left" vertical="center" wrapText="1"/>
      <protection locked="0"/>
    </xf>
    <xf numFmtId="6" fontId="6" fillId="3" borderId="44" xfId="2" applyNumberFormat="1" applyFill="1" applyBorder="1" applyProtection="1">
      <alignment horizontal="left" vertical="center" wrapText="1"/>
      <protection locked="0"/>
    </xf>
    <xf numFmtId="6" fontId="6" fillId="3" borderId="38" xfId="2" applyNumberFormat="1" applyFill="1" applyBorder="1" applyProtection="1">
      <alignment horizontal="left" vertical="center" wrapText="1"/>
      <protection locked="0"/>
    </xf>
    <xf numFmtId="8" fontId="6" fillId="3" borderId="38" xfId="2" applyNumberFormat="1" applyFill="1" applyBorder="1">
      <alignment horizontal="left" vertical="center" wrapText="1"/>
      <protection locked="0"/>
    </xf>
    <xf numFmtId="8" fontId="6" fillId="3" borderId="38" xfId="2" applyNumberFormat="1" applyFill="1" applyBorder="1" applyProtection="1">
      <alignment horizontal="left" vertical="center" wrapText="1"/>
      <protection locked="0"/>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5" fillId="6" borderId="36" xfId="8">
      <alignment vertical="center" wrapText="1"/>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46" xfId="2" applyFill="1" applyBorder="1">
      <alignment horizontal="left" vertical="center" wrapText="1"/>
      <protection locked="0"/>
    </xf>
    <xf numFmtId="14" fontId="6" fillId="3" borderId="47" xfId="2" applyNumberFormat="1" applyFill="1" applyBorder="1">
      <alignment horizontal="left" vertical="center" wrapText="1"/>
      <protection locked="0"/>
    </xf>
    <xf numFmtId="0" fontId="6" fillId="3" borderId="71" xfId="2" applyFill="1" applyBorder="1">
      <alignment horizontal="left" vertical="center" wrapText="1"/>
      <protection locked="0"/>
    </xf>
    <xf numFmtId="14" fontId="6" fillId="3" borderId="40" xfId="2" applyNumberFormat="1" applyFill="1" applyBorder="1">
      <alignment horizontal="left" vertical="center" wrapText="1"/>
      <protection locked="0"/>
    </xf>
    <xf numFmtId="6" fontId="6" fillId="3" borderId="44" xfId="2" applyNumberFormat="1" applyFill="1" applyBorder="1">
      <alignment horizontal="left" vertical="center" wrapText="1"/>
      <protection locked="0"/>
    </xf>
    <xf numFmtId="14" fontId="6" fillId="3" borderId="12" xfId="16" applyNumberFormat="1" applyFont="1" applyFill="1" applyBorder="1" applyAlignment="1" applyProtection="1">
      <alignment horizontal="left" vertical="center" wrapText="1"/>
      <protection locked="0"/>
    </xf>
    <xf numFmtId="0" fontId="6" fillId="3" borderId="12" xfId="2">
      <alignment horizontal="left" vertical="center" wrapText="1"/>
      <protection locked="0"/>
    </xf>
    <xf numFmtId="0" fontId="6" fillId="3" borderId="12"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47"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8" xfId="2" applyFill="1" applyBorder="1">
      <alignment horizontal="left" vertical="center" wrapText="1"/>
      <protection locked="0"/>
    </xf>
    <xf numFmtId="0" fontId="5" fillId="6" borderId="36" xfId="8">
      <alignment vertical="center" wrapText="1"/>
    </xf>
    <xf numFmtId="0" fontId="5" fillId="6" borderId="31" xfId="7" applyBorder="1" applyProtection="1">
      <alignment vertical="center" wrapText="1"/>
    </xf>
    <xf numFmtId="0" fontId="6" fillId="3" borderId="35" xfId="2" applyFill="1" applyBorder="1">
      <alignment horizontal="left" vertical="center" wrapText="1"/>
      <protection locked="0"/>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5" fillId="6" borderId="33" xfId="7" applyBorder="1" applyProtection="1">
      <alignment vertical="center" wrapText="1"/>
    </xf>
    <xf numFmtId="6" fontId="6" fillId="3" borderId="44" xfId="2" applyNumberFormat="1" applyFill="1" applyBorder="1">
      <alignment horizontal="left" vertical="center" wrapText="1"/>
      <protection locked="0"/>
    </xf>
    <xf numFmtId="14" fontId="6" fillId="3" borderId="40" xfId="2" applyNumberFormat="1" applyFill="1" applyBorder="1">
      <alignment horizontal="left" vertical="center" wrapText="1"/>
      <protection locked="0"/>
    </xf>
    <xf numFmtId="0" fontId="6" fillId="3" borderId="12" xfId="2" applyProtection="1">
      <alignment horizontal="left" vertical="center" wrapText="1"/>
      <protection locked="0"/>
    </xf>
    <xf numFmtId="0" fontId="6" fillId="3" borderId="12" xfId="2" applyFill="1" applyBorder="1" applyProtection="1">
      <alignment horizontal="left" vertical="center" wrapText="1"/>
      <protection locked="0"/>
    </xf>
    <xf numFmtId="0" fontId="5" fillId="6" borderId="31" xfId="7" applyBorder="1" applyProtection="1">
      <alignment vertical="center" wrapText="1"/>
    </xf>
    <xf numFmtId="0" fontId="0" fillId="0" borderId="0" xfId="0"/>
    <xf numFmtId="0" fontId="5" fillId="6" borderId="36" xfId="8">
      <alignment vertical="center" wrapText="1"/>
    </xf>
    <xf numFmtId="0" fontId="5" fillId="6" borderId="33" xfId="7" applyBorder="1" applyProtection="1">
      <alignment vertical="center" wrapText="1"/>
    </xf>
    <xf numFmtId="0" fontId="5" fillId="6" borderId="36" xfId="8" applyBorder="1" applyProtection="1">
      <alignment vertical="center" wrapText="1"/>
    </xf>
    <xf numFmtId="0" fontId="6" fillId="3" borderId="44" xfId="2" applyFill="1" applyBorder="1">
      <alignment horizontal="left" vertical="center" wrapText="1"/>
      <protection locked="0"/>
    </xf>
    <xf numFmtId="6" fontId="6" fillId="3" borderId="44" xfId="2" applyNumberFormat="1" applyFill="1" applyBorder="1" applyAlignment="1">
      <alignment horizontal="center" vertical="center" wrapText="1"/>
      <protection locked="0"/>
    </xf>
    <xf numFmtId="6" fontId="6" fillId="3" borderId="71" xfId="2" applyNumberFormat="1" applyFill="1" applyBorder="1" applyAlignment="1">
      <alignment horizontal="center" vertical="center" wrapText="1"/>
      <protection locked="0"/>
    </xf>
    <xf numFmtId="0" fontId="5" fillId="6" borderId="31" xfId="7" applyBorder="1" applyProtection="1">
      <alignment vertical="center" wrapText="1"/>
    </xf>
    <xf numFmtId="0" fontId="5" fillId="6" borderId="33" xfId="7" applyBorder="1" applyProtection="1">
      <alignment vertical="center" wrapText="1"/>
    </xf>
    <xf numFmtId="0" fontId="0" fillId="0" borderId="0" xfId="0"/>
    <xf numFmtId="14" fontId="6" fillId="3" borderId="40" xfId="0" applyNumberFormat="1" applyFont="1" applyFill="1" applyBorder="1" applyAlignment="1" applyProtection="1">
      <alignment horizontal="left" vertical="center" wrapText="1"/>
    </xf>
    <xf numFmtId="0" fontId="1" fillId="3" borderId="26" xfId="0" applyFont="1" applyFill="1" applyBorder="1" applyAlignment="1" applyProtection="1">
      <alignment vertical="center" wrapText="1"/>
    </xf>
    <xf numFmtId="0" fontId="6" fillId="3" borderId="27" xfId="0" applyFont="1" applyFill="1" applyBorder="1" applyAlignment="1" applyProtection="1">
      <alignment horizontal="left" vertical="center" wrapText="1"/>
    </xf>
    <xf numFmtId="0" fontId="6" fillId="3" borderId="60" xfId="0" applyFont="1" applyFill="1" applyBorder="1" applyAlignment="1" applyProtection="1">
      <alignment horizontal="left" vertical="center" wrapText="1"/>
    </xf>
    <xf numFmtId="0" fontId="6" fillId="3" borderId="60" xfId="0" applyFont="1" applyFill="1" applyBorder="1" applyAlignment="1" applyProtection="1">
      <alignment horizontal="center" vertical="center"/>
    </xf>
    <xf numFmtId="14" fontId="6" fillId="3" borderId="12" xfId="16" applyNumberFormat="1" applyFont="1" applyFill="1" applyBorder="1" applyAlignment="1" applyProtection="1">
      <alignment horizontal="left" vertical="center" wrapText="1"/>
      <protection locked="0"/>
    </xf>
    <xf numFmtId="0" fontId="6" fillId="3" borderId="12" xfId="2">
      <alignment horizontal="left" vertical="center" wrapText="1"/>
      <protection locked="0"/>
    </xf>
    <xf numFmtId="0" fontId="6" fillId="3" borderId="12"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47"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8" xfId="2" applyFill="1" applyBorder="1">
      <alignment horizontal="left" vertical="center" wrapText="1"/>
      <protection locked="0"/>
    </xf>
    <xf numFmtId="0" fontId="5" fillId="6" borderId="36" xfId="8">
      <alignment vertical="center" wrapText="1"/>
    </xf>
    <xf numFmtId="0" fontId="5" fillId="6" borderId="31" xfId="7" applyBorder="1" applyProtection="1">
      <alignment vertical="center" wrapText="1"/>
    </xf>
    <xf numFmtId="0" fontId="6" fillId="3" borderId="35" xfId="2" applyFill="1" applyBorder="1">
      <alignment horizontal="left" vertical="center" wrapText="1"/>
      <protection locked="0"/>
    </xf>
    <xf numFmtId="0" fontId="6" fillId="3" borderId="44" xfId="2" applyFill="1" applyBorder="1">
      <alignment horizontal="left" vertical="center" wrapText="1"/>
      <protection locked="0"/>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5" fillId="6" borderId="33" xfId="7" applyBorder="1" applyProtection="1">
      <alignment vertical="center" wrapText="1"/>
    </xf>
    <xf numFmtId="14" fontId="6" fillId="3" borderId="40" xfId="2" applyNumberFormat="1" applyFill="1" applyBorder="1">
      <alignment horizontal="left" vertical="center" wrapText="1"/>
      <protection locked="0"/>
    </xf>
    <xf numFmtId="8" fontId="6" fillId="3" borderId="44" xfId="2" applyNumberFormat="1" applyFill="1" applyBorder="1">
      <alignment horizontal="left" vertical="center" wrapText="1"/>
      <protection locked="0"/>
    </xf>
    <xf numFmtId="8" fontId="6" fillId="3" borderId="38" xfId="2" applyNumberFormat="1" applyFill="1" applyBorder="1">
      <alignment horizontal="left" vertical="center" wrapText="1"/>
      <protection locked="0"/>
    </xf>
    <xf numFmtId="6" fontId="6" fillId="3" borderId="44" xfId="2" applyNumberFormat="1" applyFill="1" applyBorder="1">
      <alignment horizontal="left" vertical="center" wrapText="1"/>
      <protection locked="0"/>
    </xf>
    <xf numFmtId="6" fontId="6" fillId="3" borderId="38" xfId="2" applyNumberFormat="1" applyFill="1" applyBorder="1">
      <alignment horizontal="left" vertical="center" wrapText="1"/>
      <protection locked="0"/>
    </xf>
    <xf numFmtId="14" fontId="6" fillId="3" borderId="47" xfId="2" applyNumberFormat="1" applyFill="1" applyBorder="1">
      <alignment horizontal="left" vertical="center" wrapText="1"/>
      <protection locked="0"/>
    </xf>
    <xf numFmtId="0" fontId="6" fillId="3" borderId="12" xfId="2" applyProtection="1">
      <alignment horizontal="left" vertical="center" wrapText="1"/>
      <protection locked="0"/>
    </xf>
    <xf numFmtId="14" fontId="6" fillId="3" borderId="12" xfId="16" applyNumberFormat="1" applyFont="1" applyFill="1" applyBorder="1" applyAlignment="1" applyProtection="1">
      <alignment horizontal="left" vertical="center" wrapText="1"/>
      <protection locked="0"/>
    </xf>
    <xf numFmtId="0" fontId="6" fillId="3" borderId="12" xfId="2">
      <alignment horizontal="left" vertical="center" wrapText="1"/>
      <protection locked="0"/>
    </xf>
    <xf numFmtId="0" fontId="6" fillId="3" borderId="12"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8" xfId="2" applyFill="1" applyBorder="1">
      <alignment horizontal="left" vertical="center" wrapText="1"/>
      <protection locked="0"/>
    </xf>
    <xf numFmtId="0" fontId="5" fillId="6" borderId="36" xfId="8">
      <alignment vertical="center" wrapText="1"/>
    </xf>
    <xf numFmtId="0" fontId="6" fillId="3" borderId="35" xfId="2" applyFill="1" applyBorder="1">
      <alignment horizontal="left" vertical="center" wrapText="1"/>
      <protection locked="0"/>
    </xf>
    <xf numFmtId="0" fontId="6" fillId="3" borderId="44" xfId="2" applyFill="1" applyBorder="1">
      <alignment horizontal="left" vertical="center" wrapText="1"/>
      <protection locked="0"/>
    </xf>
    <xf numFmtId="14" fontId="6" fillId="3" borderId="40" xfId="2" applyNumberFormat="1" applyFill="1" applyBorder="1">
      <alignment horizontal="left" vertical="center" wrapText="1"/>
      <protection locked="0"/>
    </xf>
    <xf numFmtId="14" fontId="6" fillId="3" borderId="47" xfId="2" applyNumberFormat="1" applyFill="1" applyBorder="1">
      <alignment horizontal="left" vertical="center" wrapText="1"/>
      <protection locked="0"/>
    </xf>
    <xf numFmtId="14" fontId="6" fillId="3" borderId="12" xfId="16" applyNumberFormat="1" applyFont="1" applyFill="1" applyBorder="1" applyAlignment="1" applyProtection="1">
      <alignment horizontal="left" vertical="center" wrapText="1"/>
      <protection locked="0"/>
    </xf>
    <xf numFmtId="0" fontId="6" fillId="3" borderId="12" xfId="2">
      <alignment horizontal="left" vertical="center" wrapText="1"/>
      <protection locked="0"/>
    </xf>
    <xf numFmtId="0" fontId="6" fillId="3" borderId="12" xfId="2" applyFill="1" applyBorder="1">
      <alignment horizontal="left" vertical="center" wrapText="1"/>
      <protection locked="0"/>
    </xf>
    <xf numFmtId="0" fontId="6" fillId="3" borderId="46"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8" xfId="2" applyFill="1" applyBorder="1">
      <alignment horizontal="left" vertical="center" wrapText="1"/>
      <protection locked="0"/>
    </xf>
    <xf numFmtId="0" fontId="5" fillId="6" borderId="36" xfId="8">
      <alignment vertical="center" wrapText="1"/>
    </xf>
    <xf numFmtId="0" fontId="5" fillId="6" borderId="31" xfId="7" applyBorder="1" applyProtection="1">
      <alignment vertical="center" wrapText="1"/>
    </xf>
    <xf numFmtId="0" fontId="6" fillId="3" borderId="35" xfId="2" applyFill="1" applyBorder="1">
      <alignment horizontal="left" vertical="center" wrapText="1"/>
      <protection locked="0"/>
    </xf>
    <xf numFmtId="0" fontId="6" fillId="3" borderId="44" xfId="2" applyFill="1" applyBorder="1">
      <alignment horizontal="left" vertical="center" wrapText="1"/>
      <protection locked="0"/>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5" fillId="6" borderId="33" xfId="7" applyBorder="1" applyProtection="1">
      <alignment vertical="center" wrapText="1"/>
    </xf>
    <xf numFmtId="14" fontId="6" fillId="3" borderId="40" xfId="2" applyNumberFormat="1" applyFill="1" applyBorder="1">
      <alignment horizontal="left" vertical="center" wrapText="1"/>
      <protection locked="0"/>
    </xf>
    <xf numFmtId="14" fontId="6" fillId="3" borderId="47" xfId="2" applyNumberFormat="1" applyFill="1" applyBorder="1">
      <alignment horizontal="left" vertical="center" wrapText="1"/>
      <protection locked="0"/>
    </xf>
    <xf numFmtId="14" fontId="6" fillId="3" borderId="12" xfId="16" applyNumberFormat="1" applyFont="1" applyFill="1" applyBorder="1" applyAlignment="1" applyProtection="1">
      <alignment horizontal="left" vertical="center" wrapText="1"/>
      <protection locked="0"/>
    </xf>
    <xf numFmtId="0" fontId="6" fillId="3" borderId="12" xfId="2">
      <alignment horizontal="left" vertical="center" wrapText="1"/>
      <protection locked="0"/>
    </xf>
    <xf numFmtId="0" fontId="6" fillId="3" borderId="40"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8" xfId="2" applyFill="1" applyBorder="1">
      <alignment horizontal="left" vertical="center" wrapText="1"/>
      <protection locked="0"/>
    </xf>
    <xf numFmtId="0" fontId="6" fillId="3" borderId="59" xfId="2" applyFill="1" applyBorder="1">
      <alignment horizontal="left" vertical="center" wrapText="1"/>
      <protection locked="0"/>
    </xf>
    <xf numFmtId="0" fontId="6" fillId="3" borderId="60" xfId="2" applyFill="1" applyBorder="1">
      <alignment horizontal="left" vertical="center" wrapText="1"/>
      <protection locked="0"/>
    </xf>
    <xf numFmtId="0" fontId="6" fillId="3" borderId="63" xfId="2" applyFill="1" applyBorder="1">
      <alignment horizontal="left" vertical="center" wrapText="1"/>
      <protection locked="0"/>
    </xf>
    <xf numFmtId="0" fontId="6" fillId="3" borderId="26" xfId="2" applyFill="1" applyBorder="1">
      <alignment horizontal="left" vertical="center" wrapText="1"/>
      <protection locked="0"/>
    </xf>
    <xf numFmtId="0" fontId="5" fillId="6" borderId="36" xfId="8">
      <alignment vertical="center" wrapText="1"/>
    </xf>
    <xf numFmtId="0" fontId="6" fillId="3" borderId="35" xfId="2" applyFill="1" applyBorder="1">
      <alignment horizontal="left" vertical="center" wrapText="1"/>
      <protection locked="0"/>
    </xf>
    <xf numFmtId="0" fontId="6" fillId="3" borderId="44" xfId="2" applyFill="1" applyBorder="1">
      <alignment horizontal="left" vertical="center" wrapText="1"/>
      <protection locked="0"/>
    </xf>
    <xf numFmtId="14" fontId="6" fillId="3" borderId="40" xfId="2" applyNumberFormat="1" applyFill="1" applyBorder="1">
      <alignment horizontal="left" vertical="center" wrapText="1"/>
      <protection locked="0"/>
    </xf>
    <xf numFmtId="0" fontId="1" fillId="9" borderId="0" xfId="0" applyFont="1" applyFill="1" applyAlignment="1">
      <alignment horizontal="left" vertical="top" wrapText="1"/>
    </xf>
    <xf numFmtId="0" fontId="0" fillId="9" borderId="0" xfId="0" applyFill="1" applyAlignment="1">
      <alignment horizontal="left" vertical="top" wrapText="1"/>
    </xf>
    <xf numFmtId="0" fontId="15" fillId="9" borderId="37" xfId="0" applyFont="1" applyFill="1" applyBorder="1" applyAlignment="1">
      <alignment horizontal="center" vertical="center"/>
    </xf>
    <xf numFmtId="0" fontId="15" fillId="9" borderId="66" xfId="0" applyFont="1" applyFill="1" applyBorder="1" applyAlignment="1">
      <alignment horizontal="center" vertical="center"/>
    </xf>
    <xf numFmtId="0" fontId="15" fillId="9" borderId="65" xfId="0" applyFont="1" applyFill="1" applyBorder="1" applyAlignment="1">
      <alignment horizontal="center" vertical="center"/>
    </xf>
    <xf numFmtId="0" fontId="15" fillId="9" borderId="24" xfId="0" applyFont="1" applyFill="1" applyBorder="1" applyAlignment="1">
      <alignment horizontal="center" vertical="center"/>
    </xf>
    <xf numFmtId="0" fontId="15" fillId="9" borderId="0" xfId="0" applyFont="1" applyFill="1" applyBorder="1" applyAlignment="1">
      <alignment horizontal="center" vertical="center"/>
    </xf>
    <xf numFmtId="0" fontId="15" fillId="9" borderId="25" xfId="0" applyFont="1" applyFill="1" applyBorder="1" applyAlignment="1">
      <alignment horizontal="center" vertical="center"/>
    </xf>
    <xf numFmtId="0" fontId="15" fillId="9" borderId="46" xfId="0" applyFont="1" applyFill="1" applyBorder="1" applyAlignment="1">
      <alignment horizontal="center" vertical="center"/>
    </xf>
    <xf numFmtId="0" fontId="15" fillId="9" borderId="67" xfId="0" applyFont="1" applyFill="1" applyBorder="1" applyAlignment="1">
      <alignment horizontal="center" vertical="center"/>
    </xf>
    <xf numFmtId="0" fontId="15" fillId="9" borderId="47" xfId="0" applyFont="1" applyFill="1" applyBorder="1" applyAlignment="1">
      <alignment horizontal="center" vertical="center"/>
    </xf>
    <xf numFmtId="0" fontId="1" fillId="9" borderId="66" xfId="0" applyFont="1" applyFill="1" applyBorder="1" applyAlignment="1">
      <alignment vertical="top" wrapText="1"/>
    </xf>
    <xf numFmtId="0" fontId="2" fillId="9" borderId="0" xfId="0" applyFont="1" applyFill="1" applyAlignment="1">
      <alignment horizontal="left" vertical="top" wrapText="1"/>
    </xf>
    <xf numFmtId="0" fontId="13" fillId="9" borderId="0" xfId="0" applyFont="1" applyFill="1" applyAlignment="1">
      <alignment horizontal="left" vertical="top" wrapText="1"/>
    </xf>
    <xf numFmtId="0" fontId="1" fillId="9" borderId="0" xfId="0" applyFont="1" applyFill="1" applyAlignment="1">
      <alignment vertical="top" wrapText="1"/>
    </xf>
    <xf numFmtId="0" fontId="0" fillId="9" borderId="0" xfId="0" applyFill="1" applyAlignment="1">
      <alignment vertical="top" wrapText="1"/>
    </xf>
    <xf numFmtId="0" fontId="1" fillId="9" borderId="0" xfId="0" applyFont="1" applyFill="1" applyAlignment="1">
      <alignment horizontal="left" vertical="top"/>
    </xf>
    <xf numFmtId="0" fontId="24" fillId="9" borderId="0" xfId="0" applyFont="1" applyFill="1" applyAlignment="1">
      <alignment horizontal="left" vertical="top" wrapText="1"/>
    </xf>
    <xf numFmtId="0" fontId="1" fillId="9" borderId="0" xfId="0" applyFont="1" applyFill="1" applyAlignment="1">
      <alignment horizontal="left" wrapText="1"/>
    </xf>
    <xf numFmtId="0" fontId="14" fillId="9" borderId="0" xfId="0" applyFont="1" applyFill="1" applyAlignment="1">
      <alignment horizontal="left" vertical="top" wrapText="1"/>
    </xf>
    <xf numFmtId="0" fontId="1" fillId="6" borderId="30" xfId="6" applyFill="1" applyBorder="1">
      <alignment horizontal="center" vertical="center"/>
    </xf>
    <xf numFmtId="0" fontId="1" fillId="6" borderId="34" xfId="6" applyFill="1" applyBorder="1">
      <alignment horizontal="center" vertical="center"/>
    </xf>
    <xf numFmtId="0" fontId="1" fillId="6" borderId="39" xfId="6" applyFill="1" applyBorder="1">
      <alignment horizontal="center" vertical="center"/>
    </xf>
    <xf numFmtId="0" fontId="5" fillId="6" borderId="31" xfId="7" applyBorder="1" applyProtection="1">
      <alignment vertical="center" wrapText="1"/>
    </xf>
    <xf numFmtId="0" fontId="5" fillId="6" borderId="32" xfId="7" applyBorder="1" applyProtection="1">
      <alignment vertical="center" wrapText="1"/>
    </xf>
    <xf numFmtId="0" fontId="6" fillId="3" borderId="24" xfId="16" applyFont="1" applyFill="1" applyBorder="1" applyAlignment="1" applyProtection="1">
      <alignment horizontal="center" vertical="center" wrapText="1"/>
      <protection locked="0"/>
    </xf>
    <xf numFmtId="0" fontId="1" fillId="0" borderId="0" xfId="16"/>
    <xf numFmtId="0" fontId="1" fillId="0" borderId="25" xfId="16" applyBorder="1"/>
    <xf numFmtId="0" fontId="5" fillId="6" borderId="24" xfId="8" applyFill="1" applyBorder="1" applyAlignment="1">
      <alignment horizontal="center" wrapText="1"/>
    </xf>
    <xf numFmtId="0" fontId="5" fillId="6" borderId="0" xfId="8" applyFill="1" applyBorder="1" applyAlignment="1">
      <alignment horizontal="center" wrapText="1"/>
    </xf>
    <xf numFmtId="0" fontId="5" fillId="6" borderId="25" xfId="8" applyFill="1" applyBorder="1" applyAlignment="1">
      <alignment horizontal="center" wrapText="1"/>
    </xf>
    <xf numFmtId="0" fontId="5" fillId="6" borderId="36" xfId="8">
      <alignment vertical="center" wrapText="1"/>
    </xf>
    <xf numFmtId="0" fontId="6" fillId="6" borderId="26" xfId="16" applyFont="1" applyFill="1" applyBorder="1" applyAlignment="1" applyProtection="1">
      <alignment horizontal="center" vertical="center" wrapText="1"/>
    </xf>
    <xf numFmtId="0" fontId="6" fillId="6" borderId="1" xfId="16" applyFont="1" applyFill="1" applyBorder="1" applyAlignment="1" applyProtection="1">
      <alignment horizontal="center" vertical="center" wrapText="1"/>
    </xf>
    <xf numFmtId="0" fontId="6" fillId="6" borderId="27" xfId="16" applyFont="1" applyFill="1" applyBorder="1" applyAlignment="1" applyProtection="1">
      <alignment horizontal="center" vertical="center" wrapText="1"/>
    </xf>
    <xf numFmtId="0" fontId="1" fillId="6" borderId="43" xfId="6" applyFill="1" applyBorder="1">
      <alignment horizontal="center" vertical="center"/>
    </xf>
    <xf numFmtId="0" fontId="1" fillId="6" borderId="45" xfId="6" applyFill="1" applyBorder="1">
      <alignment horizontal="center" vertical="center"/>
    </xf>
    <xf numFmtId="0" fontId="5" fillId="6" borderId="26" xfId="8" applyFill="1" applyBorder="1" applyAlignment="1">
      <alignment horizontal="center" wrapText="1"/>
    </xf>
    <xf numFmtId="0" fontId="5" fillId="6" borderId="1" xfId="8" applyFill="1" applyBorder="1" applyAlignment="1">
      <alignment horizontal="center" wrapText="1"/>
    </xf>
    <xf numFmtId="0" fontId="5" fillId="6" borderId="27" xfId="8" applyFill="1" applyBorder="1" applyAlignment="1">
      <alignment horizontal="center" wrapText="1"/>
    </xf>
    <xf numFmtId="0" fontId="6" fillId="3" borderId="24" xfId="0" applyFont="1" applyFill="1" applyBorder="1" applyAlignment="1" applyProtection="1">
      <alignment horizontal="center" vertical="center" wrapText="1"/>
      <protection locked="0"/>
    </xf>
    <xf numFmtId="0" fontId="0" fillId="0" borderId="0" xfId="0"/>
    <xf numFmtId="0" fontId="0" fillId="0" borderId="25" xfId="0" applyBorder="1"/>
    <xf numFmtId="0" fontId="5" fillId="6" borderId="33" xfId="7" applyBorder="1" applyProtection="1">
      <alignment vertical="center" wrapText="1"/>
    </xf>
    <xf numFmtId="0" fontId="5" fillId="6" borderId="15" xfId="7" applyBorder="1" applyProtection="1">
      <alignment vertical="center" wrapText="1"/>
    </xf>
    <xf numFmtId="0" fontId="6" fillId="6" borderId="26"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27" xfId="0" applyFont="1" applyFill="1" applyBorder="1" applyAlignment="1" applyProtection="1">
      <alignment horizontal="center" vertical="center" wrapText="1"/>
    </xf>
    <xf numFmtId="0" fontId="0" fillId="0" borderId="43" xfId="0" applyBorder="1"/>
    <xf numFmtId="0" fontId="0" fillId="0" borderId="45" xfId="0" applyBorder="1"/>
    <xf numFmtId="0" fontId="5" fillId="6" borderId="32" xfId="7" applyBorder="1" applyAlignment="1" applyProtection="1">
      <alignment horizontal="center" vertical="center" wrapText="1"/>
    </xf>
    <xf numFmtId="0" fontId="5" fillId="6" borderId="15" xfId="7" applyBorder="1" applyAlignment="1" applyProtection="1">
      <alignment horizontal="center" vertical="center" wrapText="1"/>
    </xf>
    <xf numFmtId="0" fontId="5" fillId="6" borderId="33" xfId="7" applyBorder="1" applyAlignment="1" applyProtection="1">
      <alignment horizontal="center" vertical="center" wrapText="1"/>
    </xf>
    <xf numFmtId="0" fontId="1" fillId="6" borderId="30" xfId="6" applyFill="1" applyBorder="1" applyProtection="1">
      <alignment horizontal="center" vertical="center"/>
    </xf>
    <xf numFmtId="0" fontId="1" fillId="6" borderId="34" xfId="6" applyFill="1" applyBorder="1" applyProtection="1">
      <alignment horizontal="center" vertical="center"/>
    </xf>
    <xf numFmtId="0" fontId="1" fillId="6" borderId="39" xfId="6" applyFill="1" applyBorder="1" applyProtection="1">
      <alignment horizontal="center" vertical="center"/>
    </xf>
    <xf numFmtId="0" fontId="5" fillId="6" borderId="12" xfId="7" applyBorder="1" applyProtection="1">
      <alignment vertical="center" wrapText="1"/>
    </xf>
    <xf numFmtId="0" fontId="6" fillId="3" borderId="24"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0" fontId="5" fillId="6" borderId="36" xfId="8" applyBorder="1" applyProtection="1">
      <alignment vertical="center" wrapText="1"/>
    </xf>
    <xf numFmtId="0" fontId="5" fillId="6" borderId="24" xfId="8" applyFill="1" applyBorder="1" applyAlignment="1" applyProtection="1">
      <alignment horizontal="center" wrapText="1"/>
    </xf>
    <xf numFmtId="0" fontId="5" fillId="6" borderId="0" xfId="8" applyFill="1" applyBorder="1" applyAlignment="1" applyProtection="1">
      <alignment horizontal="center" wrapText="1"/>
    </xf>
    <xf numFmtId="0" fontId="5" fillId="6" borderId="25" xfId="8" applyFill="1" applyBorder="1" applyAlignment="1" applyProtection="1">
      <alignment horizontal="center" wrapText="1"/>
    </xf>
    <xf numFmtId="0" fontId="6" fillId="0" borderId="22" xfId="2" applyFill="1" applyBorder="1" applyAlignment="1" applyProtection="1">
      <alignment horizontal="center" vertical="center" wrapText="1"/>
      <protection locked="0"/>
    </xf>
    <xf numFmtId="0" fontId="6" fillId="0" borderId="9" xfId="2" applyFill="1" applyBorder="1" applyAlignment="1" applyProtection="1">
      <alignment horizontal="center" vertical="center" wrapText="1"/>
      <protection locked="0"/>
    </xf>
    <xf numFmtId="0" fontId="6" fillId="0" borderId="23" xfId="2" applyFill="1" applyBorder="1" applyAlignment="1" applyProtection="1">
      <alignment horizontal="center" vertical="center" wrapText="1"/>
      <protection locked="0"/>
    </xf>
    <xf numFmtId="0" fontId="5" fillId="2" borderId="9" xfId="5" applyBorder="1" applyAlignment="1">
      <alignment horizontal="center" vertical="center" wrapText="1"/>
    </xf>
    <xf numFmtId="0" fontId="0" fillId="0" borderId="23" xfId="0" applyBorder="1"/>
    <xf numFmtId="0" fontId="9" fillId="7" borderId="48" xfId="4" applyFont="1" applyBorder="1" applyAlignment="1">
      <alignment horizontal="center" vertical="center" wrapText="1"/>
    </xf>
    <xf numFmtId="0" fontId="9" fillId="7" borderId="55" xfId="4" applyFont="1" applyBorder="1" applyAlignment="1">
      <alignment horizontal="center" vertical="center" wrapText="1"/>
    </xf>
    <xf numFmtId="0" fontId="9" fillId="7" borderId="24" xfId="4" applyFont="1" applyBorder="1" applyAlignment="1">
      <alignment horizontal="center" vertical="center" wrapText="1"/>
    </xf>
    <xf numFmtId="0" fontId="9" fillId="7" borderId="53" xfId="4" applyFont="1" applyBorder="1" applyAlignment="1">
      <alignment horizontal="center" vertical="center" wrapText="1"/>
    </xf>
    <xf numFmtId="0" fontId="9" fillId="7" borderId="26" xfId="4" applyFont="1" applyBorder="1" applyAlignment="1">
      <alignment horizontal="center" vertical="center" wrapText="1"/>
    </xf>
    <xf numFmtId="0" fontId="9" fillId="7" borderId="56" xfId="4" applyFont="1" applyBorder="1" applyAlignment="1">
      <alignment horizontal="center" vertical="center" wrapText="1"/>
    </xf>
    <xf numFmtId="0" fontId="5" fillId="2" borderId="28" xfId="5" applyBorder="1" applyAlignment="1">
      <alignment horizontal="center" vertical="center" wrapText="1"/>
    </xf>
    <xf numFmtId="0" fontId="0" fillId="0" borderId="29" xfId="0" applyBorder="1"/>
    <xf numFmtId="0" fontId="5" fillId="2" borderId="51" xfId="5" applyBorder="1" applyAlignment="1">
      <alignment horizontal="center" vertical="center" wrapText="1"/>
    </xf>
    <xf numFmtId="0" fontId="0" fillId="0" borderId="54" xfId="0" applyBorder="1"/>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8" borderId="2" xfId="0" applyFont="1" applyFill="1" applyBorder="1" applyAlignment="1" applyProtection="1">
      <alignment horizontal="center" wrapText="1"/>
      <protection hidden="1"/>
    </xf>
    <xf numFmtId="0" fontId="3" fillId="8" borderId="3" xfId="0" applyFont="1" applyFill="1" applyBorder="1" applyAlignment="1" applyProtection="1">
      <alignment horizontal="center" wrapText="1"/>
      <protection hidden="1"/>
    </xf>
    <xf numFmtId="0" fontId="3" fillId="8" borderId="49" xfId="0" applyFont="1" applyFill="1" applyBorder="1" applyAlignment="1" applyProtection="1">
      <alignment horizontal="center" wrapText="1"/>
      <protection hidden="1"/>
    </xf>
    <xf numFmtId="0" fontId="2" fillId="5" borderId="4" xfId="0" applyFont="1" applyFill="1" applyBorder="1" applyAlignment="1">
      <alignment horizontal="center"/>
    </xf>
    <xf numFmtId="0" fontId="2" fillId="5" borderId="5" xfId="0" applyFont="1" applyFill="1" applyBorder="1" applyAlignment="1">
      <alignment horizontal="center"/>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9" fillId="4" borderId="6" xfId="0" applyFont="1" applyFill="1" applyBorder="1" applyAlignment="1" applyProtection="1">
      <alignment horizontal="center"/>
      <protection locked="0"/>
    </xf>
    <xf numFmtId="0" fontId="0" fillId="0" borderId="7" xfId="0" applyBorder="1"/>
    <xf numFmtId="0" fontId="0" fillId="0" borderId="8" xfId="0" applyBorder="1"/>
    <xf numFmtId="0" fontId="10" fillId="4" borderId="10" xfId="0" applyFont="1" applyFill="1" applyBorder="1" applyAlignment="1" applyProtection="1">
      <alignment horizontal="center"/>
      <protection locked="0"/>
    </xf>
    <xf numFmtId="0" fontId="0" fillId="0" borderId="0" xfId="0" applyBorder="1"/>
    <xf numFmtId="0" fontId="0" fillId="0" borderId="11" xfId="0" applyBorder="1"/>
    <xf numFmtId="0" fontId="1" fillId="4" borderId="1" xfId="3" applyBorder="1">
      <alignment wrapText="1"/>
      <protection locked="0"/>
    </xf>
    <xf numFmtId="0" fontId="1" fillId="4" borderId="18" xfId="3" applyBorder="1">
      <alignment wrapText="1"/>
      <protection locked="0"/>
    </xf>
    <xf numFmtId="0" fontId="5" fillId="8" borderId="7" xfId="4" applyFill="1" applyBorder="1" applyAlignment="1">
      <alignment horizontal="center" vertical="center" wrapText="1"/>
    </xf>
    <xf numFmtId="0" fontId="5" fillId="8" borderId="0" xfId="4" applyFill="1" applyBorder="1" applyAlignment="1">
      <alignment horizontal="center" vertical="center" wrapText="1"/>
    </xf>
    <xf numFmtId="0" fontId="5" fillId="8" borderId="8" xfId="4" applyFill="1" applyBorder="1" applyAlignment="1">
      <alignment horizontal="center" vertical="center" wrapText="1"/>
    </xf>
    <xf numFmtId="0" fontId="5" fillId="8" borderId="11" xfId="4" applyFill="1" applyBorder="1" applyAlignment="1">
      <alignment horizontal="center" vertical="center" wrapText="1"/>
    </xf>
    <xf numFmtId="0" fontId="5" fillId="8" borderId="18" xfId="4" applyFill="1" applyBorder="1" applyAlignment="1">
      <alignment horizontal="center" vertical="center" wrapText="1"/>
    </xf>
    <xf numFmtId="0" fontId="5" fillId="2" borderId="13" xfId="1" applyBorder="1">
      <alignment horizontal="center" vertical="center"/>
    </xf>
    <xf numFmtId="0" fontId="5" fillId="2" borderId="20" xfId="1" applyBorder="1">
      <alignment horizontal="center" vertical="center"/>
    </xf>
    <xf numFmtId="0" fontId="5" fillId="2" borderId="13" xfId="1" applyBorder="1" applyAlignment="1">
      <alignment horizontal="center" vertical="center" wrapText="1"/>
    </xf>
    <xf numFmtId="0" fontId="5" fillId="2" borderId="20" xfId="1" applyBorder="1" applyAlignment="1">
      <alignment horizontal="center" vertical="center" wrapText="1"/>
    </xf>
    <xf numFmtId="0" fontId="5" fillId="2" borderId="13" xfId="5" applyBorder="1" applyAlignment="1">
      <alignment horizontal="center" vertical="center" wrapText="1"/>
    </xf>
    <xf numFmtId="0" fontId="5" fillId="2" borderId="20" xfId="5" applyBorder="1" applyAlignment="1">
      <alignment horizontal="center" vertical="center" wrapText="1"/>
    </xf>
    <xf numFmtId="0" fontId="5" fillId="2" borderId="10" xfId="1" applyBorder="1" applyAlignment="1">
      <alignment horizontal="center" vertical="center" wrapText="1"/>
    </xf>
    <xf numFmtId="0" fontId="5" fillId="2" borderId="11" xfId="1" applyBorder="1" applyAlignment="1">
      <alignment horizontal="center" vertical="center" wrapText="1"/>
    </xf>
    <xf numFmtId="0" fontId="5" fillId="2" borderId="17" xfId="1" applyBorder="1" applyAlignment="1">
      <alignment horizontal="center" vertical="center" wrapText="1"/>
    </xf>
    <xf numFmtId="0" fontId="5" fillId="2" borderId="18" xfId="1" applyBorder="1" applyAlignment="1">
      <alignment horizontal="center" vertical="center" wrapText="1"/>
    </xf>
    <xf numFmtId="0" fontId="5" fillId="2" borderId="6" xfId="1" applyBorder="1" applyAlignment="1">
      <alignment horizontal="center" vertical="center"/>
    </xf>
    <xf numFmtId="0" fontId="5" fillId="2" borderId="7" xfId="1" applyBorder="1" applyAlignment="1">
      <alignment horizontal="center" vertical="center"/>
    </xf>
    <xf numFmtId="0" fontId="5" fillId="2" borderId="8" xfId="1" applyBorder="1" applyAlignment="1">
      <alignment horizontal="center" vertical="center"/>
    </xf>
    <xf numFmtId="0" fontId="5" fillId="2" borderId="17" xfId="1" applyBorder="1" applyAlignment="1">
      <alignment horizontal="center" vertical="center"/>
    </xf>
    <xf numFmtId="0" fontId="5" fillId="2" borderId="1" xfId="1" applyBorder="1" applyAlignment="1">
      <alignment horizontal="center" vertical="center"/>
    </xf>
    <xf numFmtId="0" fontId="5" fillId="2" borderId="18" xfId="1" applyBorder="1" applyAlignment="1">
      <alignment horizontal="center" vertical="center"/>
    </xf>
    <xf numFmtId="0" fontId="0" fillId="0" borderId="20" xfId="0" applyBorder="1"/>
    <xf numFmtId="0" fontId="7" fillId="5" borderId="64" xfId="0" applyFont="1" applyFill="1" applyBorder="1" applyAlignment="1" applyProtection="1">
      <alignment horizontal="left" vertical="center" wrapText="1"/>
    </xf>
    <xf numFmtId="0" fontId="7" fillId="5" borderId="3" xfId="0" applyFont="1" applyFill="1" applyBorder="1" applyAlignment="1" applyProtection="1">
      <alignment horizontal="left" vertical="center" wrapText="1"/>
    </xf>
    <xf numFmtId="0" fontId="7" fillId="5" borderId="49" xfId="0" applyFont="1" applyFill="1" applyBorder="1" applyAlignment="1" applyProtection="1">
      <alignment horizontal="left" vertical="center"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61"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62" xfId="0" applyBorder="1" applyAlignment="1">
      <alignment horizontal="center" vertical="center"/>
    </xf>
    <xf numFmtId="0" fontId="6" fillId="3" borderId="24" xfId="9" applyFont="1" applyFill="1" applyBorder="1" applyAlignment="1" applyProtection="1">
      <alignment horizontal="center" vertical="center" wrapText="1"/>
      <protection locked="0"/>
    </xf>
    <xf numFmtId="0" fontId="25" fillId="0" borderId="0" xfId="9"/>
    <xf numFmtId="0" fontId="25" fillId="0" borderId="25" xfId="9" applyBorder="1"/>
    <xf numFmtId="0" fontId="6" fillId="6" borderId="26" xfId="9" applyFont="1" applyFill="1" applyBorder="1" applyAlignment="1" applyProtection="1">
      <alignment horizontal="center" vertical="center" wrapText="1"/>
    </xf>
    <xf numFmtId="0" fontId="6" fillId="6" borderId="1" xfId="9" applyFont="1" applyFill="1" applyBorder="1" applyAlignment="1" applyProtection="1">
      <alignment horizontal="center" vertical="center" wrapText="1"/>
    </xf>
    <xf numFmtId="0" fontId="6" fillId="6" borderId="27" xfId="9"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5" fillId="6" borderId="37" xfId="8" applyBorder="1">
      <alignment vertical="center" wrapText="1"/>
    </xf>
    <xf numFmtId="0" fontId="5" fillId="6" borderId="65" xfId="8" applyBorder="1">
      <alignment vertical="center" wrapText="1"/>
    </xf>
    <xf numFmtId="0" fontId="6" fillId="6" borderId="24"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0" fontId="6" fillId="6" borderId="25" xfId="0" applyFont="1" applyFill="1" applyBorder="1" applyAlignment="1" applyProtection="1">
      <alignment horizontal="center" vertical="center" wrapText="1"/>
    </xf>
    <xf numFmtId="0" fontId="6" fillId="3" borderId="46" xfId="9" applyFont="1" applyFill="1" applyBorder="1" applyAlignment="1" applyProtection="1">
      <alignment horizontal="center" vertical="center" wrapText="1"/>
      <protection locked="0"/>
    </xf>
    <xf numFmtId="0" fontId="6" fillId="3" borderId="47" xfId="9" applyFont="1" applyFill="1" applyBorder="1" applyAlignment="1" applyProtection="1">
      <alignment horizontal="center" vertical="center" wrapText="1"/>
      <protection locked="0"/>
    </xf>
    <xf numFmtId="0" fontId="29" fillId="0" borderId="24" xfId="0" applyFont="1" applyBorder="1" applyAlignment="1">
      <alignment horizontal="center" vertical="center" wrapText="1"/>
    </xf>
    <xf numFmtId="0" fontId="29" fillId="0" borderId="0" xfId="0" applyFont="1" applyAlignment="1">
      <alignment horizontal="center" vertical="center"/>
    </xf>
    <xf numFmtId="0" fontId="29" fillId="0" borderId="25" xfId="0" applyFont="1" applyBorder="1" applyAlignment="1">
      <alignment horizontal="center" vertical="center"/>
    </xf>
    <xf numFmtId="0" fontId="27" fillId="3" borderId="24" xfId="0" applyFont="1" applyFill="1" applyBorder="1" applyAlignment="1" applyProtection="1">
      <alignment horizontal="center" vertical="center" wrapText="1"/>
      <protection locked="0"/>
    </xf>
    <xf numFmtId="0" fontId="28" fillId="0" borderId="0" xfId="0" applyFont="1" applyAlignment="1">
      <alignment horizontal="center" vertical="center" wrapText="1"/>
    </xf>
    <xf numFmtId="0" fontId="28" fillId="0" borderId="25" xfId="0" applyFont="1" applyBorder="1" applyAlignment="1">
      <alignment horizontal="center" vertical="center" wrapText="1"/>
    </xf>
    <xf numFmtId="0" fontId="28" fillId="0" borderId="0" xfId="0" applyFont="1"/>
    <xf numFmtId="0" fontId="28" fillId="0" borderId="25" xfId="0" applyFont="1" applyBorder="1"/>
  </cellXfs>
  <cellStyles count="17">
    <cellStyle name="EntryHeading1" xfId="7"/>
    <cellStyle name="EntryHeading2" xfId="8"/>
    <cellStyle name="EntryNumber" xfId="6"/>
    <cellStyle name="FillableAgencyContact" xfId="3"/>
    <cellStyle name="FillableAgencyName" xfId="13"/>
    <cellStyle name="FillableAgencySubName" xfId="14"/>
    <cellStyle name="FillableEntry" xfId="2"/>
    <cellStyle name="FormExplanatory" xfId="12"/>
    <cellStyle name="FormHeader" xfId="10"/>
    <cellStyle name="FormHeading2" xfId="4"/>
    <cellStyle name="FormOption" xfId="15"/>
    <cellStyle name="FormSubHeading" xfId="1"/>
    <cellStyle name="FormSubHeading2" xfId="5"/>
    <cellStyle name="FormTitle" xfId="11"/>
    <cellStyle name="Normal" xfId="0" builtinId="0"/>
    <cellStyle name="Normal 2" xfId="9"/>
    <cellStyle name="Normal 3"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workbookViewId="0">
      <selection activeCell="B13" sqref="B13:M13"/>
    </sheetView>
  </sheetViews>
  <sheetFormatPr defaultRowHeight="14.4"/>
  <sheetData>
    <row r="1" spans="1:13">
      <c r="A1" s="639" t="s">
        <v>59</v>
      </c>
      <c r="B1" s="640"/>
      <c r="C1" s="640"/>
      <c r="D1" s="640"/>
      <c r="E1" s="640"/>
      <c r="F1" s="640"/>
      <c r="G1" s="640"/>
      <c r="H1" s="640"/>
      <c r="I1" s="640"/>
      <c r="J1" s="640"/>
      <c r="K1" s="640"/>
      <c r="L1" s="640"/>
      <c r="M1" s="641"/>
    </row>
    <row r="2" spans="1:13">
      <c r="A2" s="642"/>
      <c r="B2" s="643"/>
      <c r="C2" s="643"/>
      <c r="D2" s="643"/>
      <c r="E2" s="643"/>
      <c r="F2" s="643"/>
      <c r="G2" s="643"/>
      <c r="H2" s="643"/>
      <c r="I2" s="643"/>
      <c r="J2" s="643"/>
      <c r="K2" s="643"/>
      <c r="L2" s="643"/>
      <c r="M2" s="644"/>
    </row>
    <row r="3" spans="1:13">
      <c r="A3" s="645"/>
      <c r="B3" s="646"/>
      <c r="C3" s="646"/>
      <c r="D3" s="646"/>
      <c r="E3" s="646"/>
      <c r="F3" s="646"/>
      <c r="G3" s="646"/>
      <c r="H3" s="646"/>
      <c r="I3" s="646"/>
      <c r="J3" s="646"/>
      <c r="K3" s="646"/>
      <c r="L3" s="646"/>
      <c r="M3" s="647"/>
    </row>
    <row r="4" spans="1:13">
      <c r="A4" s="648" t="s">
        <v>60</v>
      </c>
      <c r="B4" s="648"/>
      <c r="C4" s="648"/>
      <c r="D4" s="648"/>
      <c r="E4" s="648"/>
      <c r="F4" s="648"/>
      <c r="G4" s="648"/>
      <c r="H4" s="648"/>
      <c r="I4" s="648"/>
      <c r="J4" s="648"/>
      <c r="K4" s="648"/>
      <c r="L4" s="648"/>
      <c r="M4" s="648"/>
    </row>
    <row r="5" spans="1:13">
      <c r="A5" s="46"/>
      <c r="B5" s="46"/>
      <c r="C5" s="46"/>
      <c r="D5" s="46"/>
      <c r="E5" s="46"/>
      <c r="F5" s="46"/>
      <c r="G5" s="46"/>
      <c r="H5" s="46"/>
      <c r="I5" s="46"/>
      <c r="J5" s="46"/>
      <c r="K5" s="46"/>
      <c r="L5" s="46"/>
      <c r="M5" s="46"/>
    </row>
    <row r="6" spans="1:13">
      <c r="A6" s="649" t="s">
        <v>61</v>
      </c>
      <c r="B6" s="649"/>
      <c r="C6" s="649"/>
      <c r="D6" s="649"/>
      <c r="E6" s="649"/>
      <c r="F6" s="649"/>
      <c r="G6" s="649"/>
      <c r="H6" s="649"/>
      <c r="I6" s="649"/>
      <c r="J6" s="649"/>
      <c r="K6" s="649"/>
      <c r="L6" s="649"/>
      <c r="M6" s="649"/>
    </row>
    <row r="7" spans="1:13">
      <c r="A7" s="46"/>
      <c r="B7" s="46"/>
      <c r="C7" s="46"/>
      <c r="D7" s="46"/>
      <c r="E7" s="46"/>
      <c r="F7" s="46"/>
      <c r="G7" s="46"/>
      <c r="H7" s="46"/>
      <c r="I7" s="46"/>
      <c r="J7" s="46"/>
      <c r="K7" s="46"/>
      <c r="L7" s="46"/>
      <c r="M7" s="46"/>
    </row>
    <row r="8" spans="1:13">
      <c r="A8" s="650" t="s">
        <v>62</v>
      </c>
      <c r="B8" s="650"/>
      <c r="C8" s="650"/>
      <c r="D8" s="650"/>
      <c r="E8" s="650"/>
      <c r="F8" s="650"/>
      <c r="G8" s="650"/>
      <c r="H8" s="650"/>
      <c r="I8" s="650"/>
      <c r="J8" s="650"/>
      <c r="K8" s="650"/>
      <c r="L8" s="650"/>
      <c r="M8" s="650"/>
    </row>
    <row r="9" spans="1:13">
      <c r="A9" s="46"/>
      <c r="B9" s="46"/>
      <c r="C9" s="46"/>
      <c r="D9" s="46"/>
      <c r="E9" s="46"/>
      <c r="F9" s="46"/>
      <c r="G9" s="46"/>
      <c r="H9" s="46"/>
      <c r="I9" s="46"/>
      <c r="J9" s="46"/>
      <c r="K9" s="46"/>
      <c r="L9" s="46"/>
      <c r="M9" s="46"/>
    </row>
    <row r="10" spans="1:13" ht="15.6">
      <c r="A10" s="54" t="s">
        <v>63</v>
      </c>
      <c r="B10" s="46"/>
      <c r="C10" s="46"/>
      <c r="D10" s="46"/>
      <c r="E10" s="46"/>
      <c r="F10" s="46"/>
      <c r="G10" s="46"/>
      <c r="H10" s="46"/>
      <c r="I10" s="46"/>
      <c r="J10" s="46"/>
      <c r="K10" s="46"/>
      <c r="L10" s="46"/>
      <c r="M10" s="46"/>
    </row>
    <row r="11" spans="1:13">
      <c r="A11" s="55"/>
      <c r="B11" s="46"/>
      <c r="C11" s="46"/>
      <c r="D11" s="46"/>
      <c r="E11" s="46"/>
      <c r="F11" s="46"/>
      <c r="G11" s="46"/>
      <c r="H11" s="46"/>
      <c r="I11" s="46"/>
      <c r="J11" s="46"/>
      <c r="K11" s="46"/>
      <c r="L11" s="46"/>
      <c r="M11" s="46"/>
    </row>
    <row r="12" spans="1:13">
      <c r="A12" s="45" t="s">
        <v>64</v>
      </c>
      <c r="B12" s="55"/>
      <c r="C12" s="55"/>
      <c r="D12" s="55"/>
      <c r="E12" s="55"/>
      <c r="F12" s="55"/>
      <c r="G12" s="55"/>
      <c r="H12" s="55"/>
      <c r="I12" s="55"/>
      <c r="J12" s="55"/>
      <c r="K12" s="55"/>
      <c r="L12" s="55"/>
      <c r="M12" s="55"/>
    </row>
    <row r="13" spans="1:13">
      <c r="A13" s="48"/>
      <c r="B13" s="637" t="s">
        <v>65</v>
      </c>
      <c r="C13" s="638"/>
      <c r="D13" s="638"/>
      <c r="E13" s="638"/>
      <c r="F13" s="638"/>
      <c r="G13" s="638"/>
      <c r="H13" s="638"/>
      <c r="I13" s="638"/>
      <c r="J13" s="638"/>
      <c r="K13" s="638"/>
      <c r="L13" s="638"/>
      <c r="M13" s="638"/>
    </row>
    <row r="14" spans="1:13">
      <c r="A14" s="48"/>
      <c r="B14" s="48" t="s">
        <v>47</v>
      </c>
      <c r="C14" s="637" t="s">
        <v>66</v>
      </c>
      <c r="D14" s="637"/>
      <c r="E14" s="637"/>
      <c r="F14" s="637"/>
      <c r="G14" s="637"/>
      <c r="H14" s="637"/>
      <c r="I14" s="637"/>
      <c r="J14" s="637"/>
      <c r="K14" s="637"/>
      <c r="L14" s="637"/>
      <c r="M14" s="637"/>
    </row>
    <row r="15" spans="1:13">
      <c r="A15" s="56"/>
      <c r="B15" s="48" t="s">
        <v>47</v>
      </c>
      <c r="C15" s="637" t="s">
        <v>67</v>
      </c>
      <c r="D15" s="637"/>
      <c r="E15" s="637"/>
      <c r="F15" s="637"/>
      <c r="G15" s="637"/>
      <c r="H15" s="637"/>
      <c r="I15" s="637"/>
      <c r="J15" s="637"/>
      <c r="K15" s="637"/>
      <c r="L15" s="637"/>
      <c r="M15" s="637"/>
    </row>
    <row r="16" spans="1:13">
      <c r="A16" s="56"/>
      <c r="B16" s="48" t="s">
        <v>47</v>
      </c>
      <c r="C16" s="637" t="s">
        <v>68</v>
      </c>
      <c r="D16" s="637"/>
      <c r="E16" s="637"/>
      <c r="F16" s="637"/>
      <c r="G16" s="637"/>
      <c r="H16" s="637"/>
      <c r="I16" s="637"/>
      <c r="J16" s="637"/>
      <c r="K16" s="637"/>
      <c r="L16" s="637"/>
      <c r="M16" s="637"/>
    </row>
    <row r="17" spans="1:13">
      <c r="A17" s="45" t="s">
        <v>69</v>
      </c>
      <c r="B17" s="46"/>
      <c r="C17" s="46"/>
      <c r="D17" s="46"/>
      <c r="E17" s="46"/>
      <c r="F17" s="46"/>
      <c r="G17" s="46"/>
      <c r="H17" s="46"/>
      <c r="I17" s="46"/>
      <c r="J17" s="46"/>
      <c r="K17" s="46"/>
      <c r="L17" s="46"/>
      <c r="M17" s="46"/>
    </row>
    <row r="18" spans="1:13">
      <c r="A18" s="48"/>
      <c r="B18" s="651" t="s">
        <v>70</v>
      </c>
      <c r="C18" s="652"/>
      <c r="D18" s="652"/>
      <c r="E18" s="652"/>
      <c r="F18" s="652"/>
      <c r="G18" s="652"/>
      <c r="H18" s="652"/>
      <c r="I18" s="652"/>
      <c r="J18" s="652"/>
      <c r="K18" s="652"/>
      <c r="L18" s="652"/>
      <c r="M18" s="652"/>
    </row>
    <row r="19" spans="1:13">
      <c r="A19" s="56"/>
      <c r="B19" s="48" t="s">
        <v>47</v>
      </c>
      <c r="C19" s="637" t="s">
        <v>71</v>
      </c>
      <c r="D19" s="637"/>
      <c r="E19" s="637"/>
      <c r="F19" s="637"/>
      <c r="G19" s="637"/>
      <c r="H19" s="637"/>
      <c r="I19" s="637"/>
      <c r="J19" s="637"/>
      <c r="K19" s="637"/>
      <c r="L19" s="637"/>
      <c r="M19" s="637"/>
    </row>
    <row r="20" spans="1:13">
      <c r="A20" s="56"/>
      <c r="B20" s="48" t="s">
        <v>47</v>
      </c>
      <c r="C20" s="637" t="s">
        <v>72</v>
      </c>
      <c r="D20" s="638"/>
      <c r="E20" s="638"/>
      <c r="F20" s="638"/>
      <c r="G20" s="638"/>
      <c r="H20" s="638"/>
      <c r="I20" s="638"/>
      <c r="J20" s="638"/>
      <c r="K20" s="638"/>
      <c r="L20" s="638"/>
      <c r="M20" s="638"/>
    </row>
    <row r="21" spans="1:13">
      <c r="A21" s="56"/>
      <c r="B21" s="48" t="s">
        <v>47</v>
      </c>
      <c r="C21" s="637" t="s">
        <v>73</v>
      </c>
      <c r="D21" s="638"/>
      <c r="E21" s="638"/>
      <c r="F21" s="638"/>
      <c r="G21" s="638"/>
      <c r="H21" s="638"/>
      <c r="I21" s="638"/>
      <c r="J21" s="638"/>
      <c r="K21" s="638"/>
      <c r="L21" s="638"/>
      <c r="M21" s="638"/>
    </row>
    <row r="22" spans="1:13">
      <c r="A22" s="45" t="s">
        <v>74</v>
      </c>
      <c r="B22" s="48"/>
      <c r="C22" s="52"/>
      <c r="D22" s="52"/>
      <c r="E22" s="52"/>
      <c r="F22" s="52"/>
      <c r="G22" s="52"/>
      <c r="H22" s="52"/>
      <c r="I22" s="52"/>
      <c r="J22" s="52"/>
      <c r="K22" s="52"/>
      <c r="L22" s="52"/>
      <c r="M22" s="52"/>
    </row>
    <row r="23" spans="1:13">
      <c r="A23" s="48"/>
      <c r="B23" s="651" t="s">
        <v>75</v>
      </c>
      <c r="C23" s="652"/>
      <c r="D23" s="652"/>
      <c r="E23" s="652"/>
      <c r="F23" s="652"/>
      <c r="G23" s="652"/>
      <c r="H23" s="652"/>
      <c r="I23" s="652"/>
      <c r="J23" s="652"/>
      <c r="K23" s="652"/>
      <c r="L23" s="652"/>
      <c r="M23" s="652"/>
    </row>
    <row r="24" spans="1:13">
      <c r="A24" s="48"/>
      <c r="B24" s="57" t="s">
        <v>76</v>
      </c>
      <c r="C24" s="57"/>
      <c r="D24" s="57"/>
      <c r="E24" s="57"/>
      <c r="F24" s="57"/>
      <c r="G24" s="57"/>
      <c r="H24" s="57"/>
      <c r="I24" s="57"/>
      <c r="J24" s="57"/>
      <c r="K24" s="57"/>
      <c r="L24" s="57"/>
      <c r="M24" s="57"/>
    </row>
    <row r="25" spans="1:13">
      <c r="A25" s="48"/>
      <c r="B25" s="48" t="s">
        <v>47</v>
      </c>
      <c r="C25" s="653" t="s">
        <v>77</v>
      </c>
      <c r="D25" s="653"/>
      <c r="E25" s="653"/>
      <c r="F25" s="653"/>
      <c r="G25" s="653"/>
      <c r="H25" s="653"/>
      <c r="I25" s="653"/>
      <c r="J25" s="653"/>
      <c r="K25" s="653"/>
      <c r="L25" s="653"/>
      <c r="M25" s="653"/>
    </row>
    <row r="26" spans="1:13">
      <c r="A26" s="48"/>
      <c r="B26" s="48" t="s">
        <v>47</v>
      </c>
      <c r="C26" s="637" t="s">
        <v>73</v>
      </c>
      <c r="D26" s="638"/>
      <c r="E26" s="638"/>
      <c r="F26" s="638"/>
      <c r="G26" s="638"/>
      <c r="H26" s="638"/>
      <c r="I26" s="638"/>
      <c r="J26" s="638"/>
      <c r="K26" s="638"/>
      <c r="L26" s="638"/>
      <c r="M26" s="638"/>
    </row>
    <row r="27" spans="1:13">
      <c r="A27" s="48"/>
      <c r="B27" s="654" t="s">
        <v>78</v>
      </c>
      <c r="C27" s="654"/>
      <c r="D27" s="654"/>
      <c r="E27" s="654"/>
      <c r="F27" s="654"/>
      <c r="G27" s="654"/>
      <c r="H27" s="654"/>
      <c r="I27" s="654"/>
      <c r="J27" s="654"/>
      <c r="K27" s="654"/>
      <c r="L27" s="654"/>
      <c r="M27" s="654"/>
    </row>
    <row r="28" spans="1:13">
      <c r="A28" s="48"/>
      <c r="B28" s="48" t="s">
        <v>47</v>
      </c>
      <c r="C28" s="637" t="s">
        <v>79</v>
      </c>
      <c r="D28" s="638"/>
      <c r="E28" s="638"/>
      <c r="F28" s="638"/>
      <c r="G28" s="638"/>
      <c r="H28" s="638"/>
      <c r="I28" s="638"/>
      <c r="J28" s="638"/>
      <c r="K28" s="638"/>
      <c r="L28" s="638"/>
      <c r="M28" s="638"/>
    </row>
    <row r="29" spans="1:13">
      <c r="A29" s="48"/>
      <c r="B29" s="48" t="s">
        <v>47</v>
      </c>
      <c r="C29" s="637" t="s">
        <v>80</v>
      </c>
      <c r="D29" s="637"/>
      <c r="E29" s="637"/>
      <c r="F29" s="637"/>
      <c r="G29" s="637"/>
      <c r="H29" s="637"/>
      <c r="I29" s="637"/>
      <c r="J29" s="637"/>
      <c r="K29" s="637"/>
      <c r="L29" s="637"/>
      <c r="M29" s="637"/>
    </row>
    <row r="30" spans="1:13">
      <c r="A30" s="48"/>
      <c r="B30" s="48"/>
      <c r="C30" s="58" t="s">
        <v>47</v>
      </c>
      <c r="D30" s="637" t="s">
        <v>81</v>
      </c>
      <c r="E30" s="637"/>
      <c r="F30" s="637"/>
      <c r="G30" s="637"/>
      <c r="H30" s="637"/>
      <c r="I30" s="637"/>
      <c r="J30" s="637"/>
      <c r="K30" s="637"/>
      <c r="L30" s="637"/>
      <c r="M30" s="637"/>
    </row>
    <row r="31" spans="1:13">
      <c r="A31" s="48"/>
      <c r="B31" s="654" t="s">
        <v>82</v>
      </c>
      <c r="C31" s="654"/>
      <c r="D31" s="654"/>
      <c r="E31" s="654"/>
      <c r="F31" s="654"/>
      <c r="G31" s="654"/>
      <c r="H31" s="654"/>
      <c r="I31" s="654"/>
      <c r="J31" s="654"/>
      <c r="K31" s="654"/>
      <c r="L31" s="654"/>
      <c r="M31" s="654"/>
    </row>
    <row r="32" spans="1:13">
      <c r="A32" s="48"/>
      <c r="B32" s="48" t="s">
        <v>47</v>
      </c>
      <c r="C32" s="637" t="s">
        <v>83</v>
      </c>
      <c r="D32" s="638"/>
      <c r="E32" s="638"/>
      <c r="F32" s="638"/>
      <c r="G32" s="638"/>
      <c r="H32" s="638"/>
      <c r="I32" s="638"/>
      <c r="J32" s="638"/>
      <c r="K32" s="638"/>
      <c r="L32" s="638"/>
      <c r="M32" s="638"/>
    </row>
    <row r="33" spans="1:13">
      <c r="A33" s="48"/>
      <c r="B33" s="48" t="s">
        <v>47</v>
      </c>
      <c r="C33" s="637" t="s">
        <v>84</v>
      </c>
      <c r="D33" s="637"/>
      <c r="E33" s="637"/>
      <c r="F33" s="637"/>
      <c r="G33" s="637"/>
      <c r="H33" s="637"/>
      <c r="I33" s="637"/>
      <c r="J33" s="637"/>
      <c r="K33" s="637"/>
      <c r="L33" s="637"/>
      <c r="M33" s="637"/>
    </row>
    <row r="34" spans="1:13">
      <c r="A34" s="48"/>
      <c r="B34" s="654" t="s">
        <v>85</v>
      </c>
      <c r="C34" s="654"/>
      <c r="D34" s="654"/>
      <c r="E34" s="654"/>
      <c r="F34" s="654"/>
      <c r="G34" s="654"/>
      <c r="H34" s="654"/>
      <c r="I34" s="654"/>
      <c r="J34" s="654"/>
      <c r="K34" s="654"/>
      <c r="L34" s="654"/>
      <c r="M34" s="654"/>
    </row>
    <row r="35" spans="1:13">
      <c r="A35" s="48"/>
      <c r="B35" s="48" t="s">
        <v>47</v>
      </c>
      <c r="C35" s="637" t="s">
        <v>86</v>
      </c>
      <c r="D35" s="638"/>
      <c r="E35" s="638"/>
      <c r="F35" s="638"/>
      <c r="G35" s="638"/>
      <c r="H35" s="638"/>
      <c r="I35" s="638"/>
      <c r="J35" s="638"/>
      <c r="K35" s="638"/>
      <c r="L35" s="638"/>
      <c r="M35" s="638"/>
    </row>
    <row r="36" spans="1:13">
      <c r="A36" s="45" t="s">
        <v>87</v>
      </c>
      <c r="B36" s="48"/>
      <c r="C36" s="52"/>
      <c r="D36" s="52"/>
      <c r="E36" s="52"/>
      <c r="F36" s="52"/>
      <c r="G36" s="52"/>
      <c r="H36" s="52"/>
      <c r="I36" s="52"/>
      <c r="J36" s="52"/>
      <c r="K36" s="52"/>
      <c r="L36" s="52"/>
      <c r="M36" s="52"/>
    </row>
    <row r="37" spans="1:13">
      <c r="A37" s="48"/>
      <c r="B37" s="59" t="s">
        <v>88</v>
      </c>
      <c r="C37" s="60"/>
      <c r="D37" s="60"/>
      <c r="E37" s="60"/>
      <c r="F37" s="60"/>
      <c r="G37" s="60"/>
      <c r="H37" s="60"/>
      <c r="I37" s="60"/>
      <c r="J37" s="60"/>
      <c r="K37" s="60"/>
      <c r="L37" s="60"/>
      <c r="M37" s="60"/>
    </row>
    <row r="38" spans="1:13">
      <c r="A38" s="48"/>
      <c r="B38" s="48" t="s">
        <v>47</v>
      </c>
      <c r="C38" s="637" t="s">
        <v>89</v>
      </c>
      <c r="D38" s="637"/>
      <c r="E38" s="637"/>
      <c r="F38" s="637"/>
      <c r="G38" s="637"/>
      <c r="H38" s="637"/>
      <c r="I38" s="637"/>
      <c r="J38" s="637"/>
      <c r="K38" s="637"/>
      <c r="L38" s="637"/>
      <c r="M38" s="637"/>
    </row>
    <row r="39" spans="1:13">
      <c r="A39" s="48"/>
      <c r="B39" s="654" t="s">
        <v>90</v>
      </c>
      <c r="C39" s="654"/>
      <c r="D39" s="654"/>
      <c r="E39" s="654"/>
      <c r="F39" s="654"/>
      <c r="G39" s="654"/>
      <c r="H39" s="654"/>
      <c r="I39" s="654"/>
      <c r="J39" s="654"/>
      <c r="K39" s="654"/>
      <c r="L39" s="654"/>
      <c r="M39" s="654"/>
    </row>
    <row r="40" spans="1:13">
      <c r="A40" s="48"/>
      <c r="B40" s="58" t="s">
        <v>47</v>
      </c>
      <c r="C40" s="637" t="s">
        <v>91</v>
      </c>
      <c r="D40" s="638"/>
      <c r="E40" s="638"/>
      <c r="F40" s="638"/>
      <c r="G40" s="638"/>
      <c r="H40" s="638"/>
      <c r="I40" s="638"/>
      <c r="J40" s="638"/>
      <c r="K40" s="638"/>
      <c r="L40" s="638"/>
      <c r="M40" s="638"/>
    </row>
    <row r="41" spans="1:13">
      <c r="A41" s="45" t="s">
        <v>92</v>
      </c>
      <c r="B41" s="58"/>
      <c r="C41" s="52"/>
      <c r="D41" s="53"/>
      <c r="E41" s="53"/>
      <c r="F41" s="53"/>
      <c r="G41" s="53"/>
      <c r="H41" s="53"/>
      <c r="I41" s="53"/>
      <c r="J41" s="53"/>
      <c r="K41" s="53"/>
      <c r="L41" s="53"/>
      <c r="M41" s="53"/>
    </row>
    <row r="42" spans="1:13">
      <c r="A42" s="48"/>
      <c r="B42" s="637" t="s">
        <v>93</v>
      </c>
      <c r="C42" s="637"/>
      <c r="D42" s="637"/>
      <c r="E42" s="637"/>
      <c r="F42" s="637"/>
      <c r="G42" s="637"/>
      <c r="H42" s="637"/>
      <c r="I42" s="637"/>
      <c r="J42" s="637"/>
      <c r="K42" s="637"/>
      <c r="L42" s="637"/>
      <c r="M42" s="637"/>
    </row>
    <row r="43" spans="1:13">
      <c r="A43" s="45" t="s">
        <v>44</v>
      </c>
      <c r="B43" s="46"/>
      <c r="C43" s="46"/>
      <c r="D43" s="46"/>
      <c r="E43" s="46"/>
      <c r="F43" s="46"/>
      <c r="G43" s="46"/>
      <c r="H43" s="46"/>
      <c r="I43" s="46"/>
      <c r="J43" s="46"/>
      <c r="K43" s="46"/>
      <c r="L43" s="46"/>
      <c r="M43" s="46"/>
    </row>
    <row r="44" spans="1:13">
      <c r="A44" s="655" t="s">
        <v>45</v>
      </c>
      <c r="B44" s="655"/>
      <c r="C44" s="655"/>
      <c r="D44" s="655"/>
      <c r="E44" s="655"/>
      <c r="F44" s="655"/>
      <c r="G44" s="655"/>
      <c r="H44" s="655"/>
      <c r="I44" s="655"/>
      <c r="J44" s="655"/>
      <c r="K44" s="655"/>
      <c r="L44" s="655"/>
      <c r="M44" s="655"/>
    </row>
    <row r="45" spans="1:13">
      <c r="A45" s="46"/>
      <c r="B45" s="46"/>
      <c r="C45" s="46"/>
      <c r="D45" s="46"/>
      <c r="E45" s="46"/>
      <c r="F45" s="46"/>
      <c r="G45" s="46"/>
      <c r="H45" s="46"/>
      <c r="I45" s="46"/>
      <c r="J45" s="46"/>
      <c r="K45" s="46"/>
      <c r="L45" s="46"/>
      <c r="M45" s="46"/>
    </row>
    <row r="46" spans="1:13">
      <c r="A46" s="47" t="s">
        <v>46</v>
      </c>
      <c r="B46" s="46"/>
      <c r="C46" s="46"/>
      <c r="D46" s="46"/>
      <c r="E46" s="46"/>
      <c r="F46" s="46"/>
      <c r="G46" s="46"/>
      <c r="H46" s="46"/>
      <c r="I46" s="46"/>
      <c r="J46" s="46"/>
      <c r="K46" s="46"/>
      <c r="L46" s="46"/>
      <c r="M46" s="46"/>
    </row>
    <row r="47" spans="1:13">
      <c r="A47" s="48" t="s">
        <v>47</v>
      </c>
      <c r="B47" s="637" t="s">
        <v>48</v>
      </c>
      <c r="C47" s="638"/>
      <c r="D47" s="638"/>
      <c r="E47" s="638"/>
      <c r="F47" s="638"/>
      <c r="G47" s="638"/>
      <c r="H47" s="638"/>
      <c r="I47" s="638"/>
      <c r="J47" s="638"/>
      <c r="K47" s="638"/>
      <c r="L47" s="638"/>
      <c r="M47" s="638"/>
    </row>
    <row r="48" spans="1:13">
      <c r="A48" s="48" t="s">
        <v>47</v>
      </c>
      <c r="B48" s="637" t="s">
        <v>49</v>
      </c>
      <c r="C48" s="638"/>
      <c r="D48" s="638"/>
      <c r="E48" s="638"/>
      <c r="F48" s="638"/>
      <c r="G48" s="638"/>
      <c r="H48" s="638"/>
      <c r="I48" s="638"/>
      <c r="J48" s="638"/>
      <c r="K48" s="638"/>
      <c r="L48" s="638"/>
      <c r="M48" s="638"/>
    </row>
    <row r="49" spans="1:13">
      <c r="A49" s="48" t="s">
        <v>47</v>
      </c>
      <c r="B49" s="637" t="s">
        <v>50</v>
      </c>
      <c r="C49" s="638"/>
      <c r="D49" s="638"/>
      <c r="E49" s="638"/>
      <c r="F49" s="638"/>
      <c r="G49" s="638"/>
      <c r="H49" s="638"/>
      <c r="I49" s="638"/>
      <c r="J49" s="638"/>
      <c r="K49" s="638"/>
      <c r="L49" s="638"/>
      <c r="M49" s="638"/>
    </row>
    <row r="50" spans="1:13">
      <c r="A50" s="48" t="s">
        <v>47</v>
      </c>
      <c r="B50" s="637" t="s">
        <v>51</v>
      </c>
      <c r="C50" s="638"/>
      <c r="D50" s="638"/>
      <c r="E50" s="638"/>
      <c r="F50" s="638"/>
      <c r="G50" s="638"/>
      <c r="H50" s="638"/>
      <c r="I50" s="638"/>
      <c r="J50" s="638"/>
      <c r="K50" s="638"/>
      <c r="L50" s="638"/>
      <c r="M50" s="638"/>
    </row>
    <row r="51" spans="1:13">
      <c r="A51" s="48" t="s">
        <v>47</v>
      </c>
      <c r="B51" s="637" t="s">
        <v>52</v>
      </c>
      <c r="C51" s="638"/>
      <c r="D51" s="638"/>
      <c r="E51" s="638"/>
      <c r="F51" s="638"/>
      <c r="G51" s="638"/>
      <c r="H51" s="638"/>
      <c r="I51" s="638"/>
      <c r="J51" s="638"/>
      <c r="K51" s="638"/>
      <c r="L51" s="638"/>
      <c r="M51" s="638"/>
    </row>
    <row r="52" spans="1:13">
      <c r="A52" s="46"/>
      <c r="B52" s="46"/>
      <c r="C52" s="46"/>
      <c r="D52" s="46"/>
      <c r="E52" s="46"/>
      <c r="F52" s="46"/>
      <c r="G52" s="46"/>
      <c r="H52" s="46"/>
      <c r="I52" s="46"/>
      <c r="J52" s="46"/>
      <c r="K52" s="46"/>
      <c r="L52" s="46"/>
      <c r="M52" s="46"/>
    </row>
    <row r="53" spans="1:13">
      <c r="A53" s="47" t="s">
        <v>53</v>
      </c>
      <c r="B53" s="49"/>
      <c r="C53" s="49"/>
      <c r="D53" s="49"/>
      <c r="E53" s="49"/>
      <c r="F53" s="49"/>
      <c r="G53" s="49"/>
      <c r="H53" s="49"/>
      <c r="I53" s="49"/>
      <c r="J53" s="49"/>
      <c r="K53" s="49"/>
      <c r="L53" s="49"/>
      <c r="M53" s="49"/>
    </row>
    <row r="54" spans="1:13">
      <c r="A54" s="48" t="s">
        <v>47</v>
      </c>
      <c r="B54" s="637" t="s">
        <v>54</v>
      </c>
      <c r="C54" s="637"/>
      <c r="D54" s="637"/>
      <c r="E54" s="637"/>
      <c r="F54" s="637"/>
      <c r="G54" s="637"/>
      <c r="H54" s="637"/>
      <c r="I54" s="637"/>
      <c r="J54" s="637"/>
      <c r="K54" s="637"/>
      <c r="L54" s="637"/>
      <c r="M54" s="637"/>
    </row>
    <row r="55" spans="1:13">
      <c r="A55" s="48" t="s">
        <v>47</v>
      </c>
      <c r="B55" s="656" t="s">
        <v>55</v>
      </c>
      <c r="C55" s="656"/>
      <c r="D55" s="656"/>
      <c r="E55" s="656"/>
      <c r="F55" s="656"/>
      <c r="G55" s="656"/>
      <c r="H55" s="656"/>
      <c r="I55" s="656"/>
      <c r="J55" s="656"/>
      <c r="K55" s="656"/>
      <c r="L55" s="656"/>
      <c r="M55" s="656"/>
    </row>
    <row r="56" spans="1:13">
      <c r="A56" s="48" t="s">
        <v>47</v>
      </c>
      <c r="B56" s="656" t="s">
        <v>56</v>
      </c>
      <c r="C56" s="656"/>
      <c r="D56" s="656"/>
      <c r="E56" s="656"/>
      <c r="F56" s="656"/>
      <c r="G56" s="656"/>
      <c r="H56" s="656"/>
      <c r="I56" s="656"/>
      <c r="J56" s="656"/>
      <c r="K56" s="656"/>
      <c r="L56" s="656"/>
      <c r="M56" s="656"/>
    </row>
    <row r="57" spans="1:13">
      <c r="A57" s="48" t="s">
        <v>47</v>
      </c>
      <c r="B57" s="656" t="s">
        <v>57</v>
      </c>
      <c r="C57" s="656"/>
      <c r="D57" s="656"/>
      <c r="E57" s="656"/>
      <c r="F57" s="656"/>
      <c r="G57" s="656"/>
      <c r="H57" s="656"/>
      <c r="I57" s="656"/>
      <c r="J57" s="656"/>
      <c r="K57" s="656"/>
      <c r="L57" s="656"/>
      <c r="M57" s="656"/>
    </row>
    <row r="58" spans="1:13">
      <c r="A58" s="48" t="s">
        <v>47</v>
      </c>
      <c r="B58" s="656" t="s">
        <v>58</v>
      </c>
      <c r="C58" s="656"/>
      <c r="D58" s="656"/>
      <c r="E58" s="656"/>
      <c r="F58" s="656"/>
      <c r="G58" s="656"/>
      <c r="H58" s="656"/>
      <c r="I58" s="656"/>
      <c r="J58" s="656"/>
      <c r="K58" s="656"/>
      <c r="L58" s="656"/>
      <c r="M58" s="656"/>
    </row>
    <row r="59" spans="1:13">
      <c r="A59" s="46"/>
      <c r="B59" s="50"/>
      <c r="C59" s="46"/>
      <c r="D59" s="46"/>
      <c r="E59" s="46"/>
      <c r="F59" s="46"/>
      <c r="G59" s="46"/>
      <c r="H59" s="46"/>
      <c r="I59" s="46"/>
      <c r="J59" s="46"/>
      <c r="K59" s="46"/>
      <c r="L59" s="46"/>
      <c r="M59" s="46"/>
    </row>
    <row r="60" spans="1:13">
      <c r="A60" s="46"/>
      <c r="B60" s="50"/>
      <c r="C60" s="46"/>
      <c r="D60" s="46"/>
      <c r="E60" s="46"/>
      <c r="F60" s="46"/>
      <c r="G60" s="46"/>
      <c r="H60" s="46"/>
      <c r="I60" s="46"/>
      <c r="J60" s="46"/>
      <c r="K60" s="46"/>
      <c r="L60" s="46"/>
      <c r="M60" s="46"/>
    </row>
    <row r="61" spans="1:13">
      <c r="A61" s="46"/>
      <c r="B61" s="51"/>
      <c r="C61" s="46"/>
      <c r="D61" s="46"/>
      <c r="E61" s="46"/>
      <c r="F61" s="46"/>
      <c r="G61" s="46"/>
      <c r="H61" s="46"/>
      <c r="I61" s="46"/>
      <c r="J61" s="46"/>
      <c r="K61" s="46"/>
      <c r="L61" s="46"/>
      <c r="M61" s="46"/>
    </row>
    <row r="62" spans="1:13">
      <c r="A62" s="46"/>
      <c r="B62" s="46"/>
      <c r="C62" s="46"/>
      <c r="D62" s="46"/>
      <c r="E62" s="46"/>
      <c r="F62" s="46"/>
      <c r="G62" s="46"/>
      <c r="H62" s="46"/>
      <c r="I62" s="46"/>
      <c r="J62" s="46"/>
      <c r="K62" s="46"/>
      <c r="L62" s="46"/>
      <c r="M62" s="46"/>
    </row>
    <row r="63" spans="1:13">
      <c r="A63" s="46"/>
      <c r="B63" s="46"/>
      <c r="C63" s="46"/>
      <c r="D63" s="46"/>
      <c r="E63" s="46"/>
      <c r="F63" s="46"/>
      <c r="G63" s="46"/>
      <c r="H63" s="46"/>
      <c r="I63" s="46"/>
      <c r="J63" s="46"/>
      <c r="K63" s="46"/>
      <c r="L63" s="46"/>
      <c r="M63" s="46"/>
    </row>
  </sheetData>
  <mergeCells count="39">
    <mergeCell ref="B56:M56"/>
    <mergeCell ref="B57:M57"/>
    <mergeCell ref="B58:M58"/>
    <mergeCell ref="B48:M48"/>
    <mergeCell ref="B49:M49"/>
    <mergeCell ref="B50:M50"/>
    <mergeCell ref="B51:M51"/>
    <mergeCell ref="B54:M54"/>
    <mergeCell ref="B55:M55"/>
    <mergeCell ref="B47:M47"/>
    <mergeCell ref="D30:M30"/>
    <mergeCell ref="B31:M31"/>
    <mergeCell ref="C32:M32"/>
    <mergeCell ref="C33:M33"/>
    <mergeCell ref="B34:M34"/>
    <mergeCell ref="C35:M35"/>
    <mergeCell ref="C38:M38"/>
    <mergeCell ref="B39:M39"/>
    <mergeCell ref="C40:M40"/>
    <mergeCell ref="B42:M42"/>
    <mergeCell ref="A44:M44"/>
    <mergeCell ref="C29:M29"/>
    <mergeCell ref="C15:M15"/>
    <mergeCell ref="C16:M16"/>
    <mergeCell ref="B18:M18"/>
    <mergeCell ref="C19:M19"/>
    <mergeCell ref="C20:M20"/>
    <mergeCell ref="C21:M21"/>
    <mergeCell ref="B23:M23"/>
    <mergeCell ref="C25:M25"/>
    <mergeCell ref="C26:M26"/>
    <mergeCell ref="B27:M27"/>
    <mergeCell ref="C28:M28"/>
    <mergeCell ref="C14:M14"/>
    <mergeCell ref="B13:M13"/>
    <mergeCell ref="A1:M3"/>
    <mergeCell ref="A4:M4"/>
    <mergeCell ref="A6:M6"/>
    <mergeCell ref="A8:M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93"/>
  <sheetViews>
    <sheetView tabSelected="1" topLeftCell="A1381" workbookViewId="0">
      <selection activeCell="B103" sqref="B103"/>
    </sheetView>
  </sheetViews>
  <sheetFormatPr defaultRowHeight="14.4"/>
  <cols>
    <col min="1" max="1" width="3.77734375" customWidth="1"/>
    <col min="2" max="2" width="16.44140625" customWidth="1"/>
    <col min="3" max="3" width="16.77734375" customWidth="1"/>
    <col min="4" max="4" width="15.77734375" customWidth="1"/>
    <col min="5" max="5" width="14.5546875" hidden="1" customWidth="1"/>
    <col min="6" max="6" width="16.5546875" customWidth="1"/>
    <col min="7" max="7" width="3.21875" customWidth="1"/>
    <col min="8" max="8" width="11" customWidth="1"/>
    <col min="9" max="9" width="3.21875" customWidth="1"/>
    <col min="10" max="10" width="11.77734375" customWidth="1"/>
    <col min="11" max="11" width="8.44140625" customWidth="1"/>
    <col min="12" max="12" width="8.5546875" bestFit="1" customWidth="1"/>
    <col min="13" max="13" width="8.44140625" style="303" customWidth="1"/>
    <col min="14" max="14" width="3.77734375" customWidth="1"/>
    <col min="15" max="15" width="9.21875" customWidth="1"/>
    <col min="16" max="16" width="19.77734375" customWidth="1"/>
    <col min="17" max="17" width="11.21875" customWidth="1"/>
  </cols>
  <sheetData>
    <row r="1" spans="1:14" hidden="1"/>
    <row r="2" spans="1:14" ht="14.25" customHeight="1">
      <c r="J2" s="716" t="s">
        <v>0</v>
      </c>
      <c r="K2" s="717"/>
      <c r="L2" s="717"/>
      <c r="M2" s="717"/>
    </row>
    <row r="3" spans="1:14">
      <c r="J3" s="717"/>
      <c r="K3" s="717"/>
      <c r="L3" s="717"/>
      <c r="M3" s="717"/>
    </row>
    <row r="4" spans="1:14" ht="15" thickBot="1">
      <c r="A4" s="1"/>
      <c r="B4" s="1"/>
      <c r="C4" s="1"/>
      <c r="D4" s="1"/>
      <c r="E4" s="1"/>
      <c r="F4" s="1"/>
      <c r="G4" s="1"/>
      <c r="H4" s="1"/>
      <c r="I4" s="1"/>
      <c r="J4" s="718"/>
      <c r="K4" s="718"/>
      <c r="L4" s="718"/>
      <c r="M4" s="718"/>
    </row>
    <row r="5" spans="1:14" ht="30" customHeight="1" thickTop="1" thickBot="1">
      <c r="A5" s="719" t="s">
        <v>43</v>
      </c>
      <c r="B5" s="720"/>
      <c r="C5" s="720"/>
      <c r="D5" s="720"/>
      <c r="E5" s="720"/>
      <c r="F5" s="720"/>
      <c r="G5" s="720"/>
      <c r="H5" s="720"/>
      <c r="I5" s="720"/>
      <c r="J5" s="720"/>
      <c r="K5" s="720"/>
      <c r="L5" s="720"/>
      <c r="M5" s="721"/>
      <c r="N5" s="39"/>
    </row>
    <row r="6" spans="1:14">
      <c r="A6" s="722" t="s">
        <v>1</v>
      </c>
      <c r="B6" s="724" t="s">
        <v>2</v>
      </c>
      <c r="C6" s="725"/>
      <c r="D6" s="725"/>
      <c r="E6" s="725"/>
      <c r="F6" s="725"/>
      <c r="G6" s="725"/>
      <c r="H6" s="725"/>
      <c r="I6" s="725"/>
      <c r="J6" s="726"/>
      <c r="K6" s="2" t="s">
        <v>3</v>
      </c>
      <c r="L6" s="2" t="s">
        <v>4</v>
      </c>
      <c r="M6" s="234" t="s">
        <v>5</v>
      </c>
      <c r="N6" s="39"/>
    </row>
    <row r="7" spans="1:14" ht="15" thickBot="1">
      <c r="A7" s="722"/>
      <c r="B7" s="727"/>
      <c r="C7" s="728"/>
      <c r="D7" s="728"/>
      <c r="E7" s="728"/>
      <c r="F7" s="728"/>
      <c r="G7" s="728"/>
      <c r="H7" s="728"/>
      <c r="I7" s="728"/>
      <c r="J7" s="729"/>
      <c r="K7" s="3">
        <v>1</v>
      </c>
      <c r="L7" s="4">
        <v>3</v>
      </c>
      <c r="M7" s="206">
        <v>2018</v>
      </c>
      <c r="N7" s="336"/>
    </row>
    <row r="8" spans="1:14" ht="27.75" customHeight="1" thickTop="1" thickBot="1">
      <c r="A8" s="722"/>
      <c r="B8" s="760" t="s">
        <v>6</v>
      </c>
      <c r="C8" s="761"/>
      <c r="D8" s="761"/>
      <c r="E8" s="761"/>
      <c r="F8" s="761"/>
      <c r="G8" s="761"/>
      <c r="H8" s="761"/>
      <c r="I8" s="761"/>
      <c r="J8" s="761"/>
      <c r="K8" s="761"/>
      <c r="L8" s="761"/>
      <c r="M8" s="762"/>
      <c r="N8" s="44"/>
    </row>
    <row r="9" spans="1:14" ht="17.399999999999999">
      <c r="A9" s="722"/>
      <c r="B9" s="730" t="s">
        <v>42</v>
      </c>
      <c r="C9" s="731"/>
      <c r="D9" s="731"/>
      <c r="E9" s="731"/>
      <c r="F9" s="732"/>
      <c r="G9" s="763"/>
      <c r="H9" s="738" t="str">
        <f>"REPORTING PERIOD: "&amp;Q281</f>
        <v xml:space="preserve">REPORTING PERIOD: </v>
      </c>
      <c r="I9" s="766" t="s">
        <v>94</v>
      </c>
      <c r="J9" s="740" t="str">
        <f>"REPORTING PERIOD: "&amp;Q282</f>
        <v xml:space="preserve">REPORTING PERIOD: </v>
      </c>
      <c r="K9" s="701"/>
      <c r="L9" s="706" t="s">
        <v>15</v>
      </c>
      <c r="M9" s="707"/>
      <c r="N9" s="39"/>
    </row>
    <row r="10" spans="1:14" ht="15.6">
      <c r="A10" s="722"/>
      <c r="B10" s="733"/>
      <c r="C10" s="734"/>
      <c r="D10" s="734"/>
      <c r="E10" s="734"/>
      <c r="F10" s="735"/>
      <c r="G10" s="764"/>
      <c r="H10" s="739"/>
      <c r="I10" s="767"/>
      <c r="J10" s="741"/>
      <c r="K10" s="702"/>
      <c r="L10" s="708"/>
      <c r="M10" s="709"/>
      <c r="N10" s="39"/>
    </row>
    <row r="11" spans="1:14" ht="15" thickBot="1">
      <c r="A11" s="722"/>
      <c r="B11" s="5" t="s">
        <v>7</v>
      </c>
      <c r="C11" s="6" t="s">
        <v>95</v>
      </c>
      <c r="D11" s="736" t="s">
        <v>96</v>
      </c>
      <c r="E11" s="736"/>
      <c r="F11" s="737"/>
      <c r="G11" s="765"/>
      <c r="H11" s="739"/>
      <c r="I11" s="768"/>
      <c r="J11" s="742"/>
      <c r="K11" s="703"/>
      <c r="L11" s="710"/>
      <c r="M11" s="711"/>
      <c r="N11" s="39"/>
    </row>
    <row r="12" spans="1:14" ht="15" thickTop="1">
      <c r="A12" s="722"/>
      <c r="B12" s="743" t="s">
        <v>8</v>
      </c>
      <c r="C12" s="745" t="s">
        <v>9</v>
      </c>
      <c r="D12" s="747" t="s">
        <v>10</v>
      </c>
      <c r="E12" s="749" t="s">
        <v>11</v>
      </c>
      <c r="F12" s="750"/>
      <c r="G12" s="753" t="s">
        <v>12</v>
      </c>
      <c r="H12" s="754"/>
      <c r="I12" s="755"/>
      <c r="J12" s="745" t="s">
        <v>13</v>
      </c>
      <c r="K12" s="704" t="s">
        <v>14</v>
      </c>
      <c r="L12" s="712" t="s">
        <v>16</v>
      </c>
      <c r="M12" s="714" t="s">
        <v>17</v>
      </c>
      <c r="N12" s="39"/>
    </row>
    <row r="13" spans="1:14" ht="33.75" customHeight="1" thickBot="1">
      <c r="A13" s="723"/>
      <c r="B13" s="744"/>
      <c r="C13" s="746"/>
      <c r="D13" s="748"/>
      <c r="E13" s="751"/>
      <c r="F13" s="752"/>
      <c r="G13" s="756"/>
      <c r="H13" s="757"/>
      <c r="I13" s="758"/>
      <c r="J13" s="759"/>
      <c r="K13" s="705"/>
      <c r="L13" s="713"/>
      <c r="M13" s="715"/>
      <c r="N13" s="39"/>
    </row>
    <row r="14" spans="1:14" ht="21.6" thickTop="1" thickBot="1">
      <c r="A14" s="690" t="s">
        <v>18</v>
      </c>
      <c r="B14" s="37" t="s">
        <v>19</v>
      </c>
      <c r="C14" s="37" t="s">
        <v>20</v>
      </c>
      <c r="D14" s="37" t="s">
        <v>21</v>
      </c>
      <c r="E14" s="693" t="s">
        <v>22</v>
      </c>
      <c r="F14" s="693"/>
      <c r="G14" s="660" t="s">
        <v>12</v>
      </c>
      <c r="H14" s="661"/>
      <c r="I14" s="7"/>
      <c r="J14" s="33"/>
      <c r="K14" s="33"/>
      <c r="L14" s="33"/>
      <c r="M14" s="235"/>
      <c r="N14" s="39"/>
    </row>
    <row r="15" spans="1:14" ht="21" thickBot="1">
      <c r="A15" s="691"/>
      <c r="B15" s="8" t="s">
        <v>23</v>
      </c>
      <c r="C15" s="8" t="s">
        <v>24</v>
      </c>
      <c r="D15" s="9">
        <v>40766</v>
      </c>
      <c r="E15" s="10"/>
      <c r="F15" s="11" t="s">
        <v>25</v>
      </c>
      <c r="G15" s="694" t="s">
        <v>26</v>
      </c>
      <c r="H15" s="695"/>
      <c r="I15" s="696"/>
      <c r="J15" s="12" t="s">
        <v>27</v>
      </c>
      <c r="K15" s="13"/>
      <c r="L15" s="14" t="s">
        <v>28</v>
      </c>
      <c r="M15" s="237">
        <v>280</v>
      </c>
      <c r="N15" s="39"/>
    </row>
    <row r="16" spans="1:14" ht="21" thickBot="1">
      <c r="A16" s="691"/>
      <c r="B16" s="38" t="s">
        <v>29</v>
      </c>
      <c r="C16" s="38" t="s">
        <v>30</v>
      </c>
      <c r="D16" s="38" t="s">
        <v>31</v>
      </c>
      <c r="E16" s="697" t="s">
        <v>32</v>
      </c>
      <c r="F16" s="697"/>
      <c r="G16" s="698"/>
      <c r="H16" s="699"/>
      <c r="I16" s="700"/>
      <c r="J16" s="15" t="s">
        <v>33</v>
      </c>
      <c r="K16" s="14" t="s">
        <v>28</v>
      </c>
      <c r="L16" s="16"/>
      <c r="M16" s="354">
        <v>825</v>
      </c>
      <c r="N16" s="39"/>
    </row>
    <row r="17" spans="1:17" ht="15" thickBot="1">
      <c r="A17" s="692"/>
      <c r="B17" s="17" t="s">
        <v>34</v>
      </c>
      <c r="C17" s="17" t="s">
        <v>35</v>
      </c>
      <c r="D17" s="9">
        <v>40767</v>
      </c>
      <c r="E17" s="18" t="s">
        <v>36</v>
      </c>
      <c r="F17" s="11" t="s">
        <v>37</v>
      </c>
      <c r="G17" s="682"/>
      <c r="H17" s="683"/>
      <c r="I17" s="684"/>
      <c r="J17" s="19" t="s">
        <v>38</v>
      </c>
      <c r="K17" s="20"/>
      <c r="L17" s="20" t="s">
        <v>28</v>
      </c>
      <c r="M17" s="352">
        <v>120</v>
      </c>
      <c r="N17" s="39"/>
    </row>
    <row r="18" spans="1:17" ht="21" thickTop="1">
      <c r="A18" s="657">
        <f>1</f>
        <v>1</v>
      </c>
      <c r="B18" s="21" t="s">
        <v>19</v>
      </c>
      <c r="C18" s="21" t="s">
        <v>20</v>
      </c>
      <c r="D18" s="21" t="s">
        <v>21</v>
      </c>
      <c r="E18" s="660" t="s">
        <v>22</v>
      </c>
      <c r="F18" s="660"/>
      <c r="G18" s="687" t="s">
        <v>12</v>
      </c>
      <c r="H18" s="688"/>
      <c r="I18" s="689"/>
      <c r="J18" s="22" t="s">
        <v>39</v>
      </c>
      <c r="K18" s="23"/>
      <c r="L18" s="23"/>
      <c r="M18" s="353"/>
    </row>
    <row r="19" spans="1:17" ht="15" customHeight="1">
      <c r="A19" s="685"/>
      <c r="B19" s="24" t="s">
        <v>97</v>
      </c>
      <c r="C19" s="24" t="s">
        <v>98</v>
      </c>
      <c r="D19" s="25">
        <v>43691</v>
      </c>
      <c r="E19" s="24"/>
      <c r="F19" s="24" t="s">
        <v>99</v>
      </c>
      <c r="G19" s="677" t="s">
        <v>100</v>
      </c>
      <c r="H19" s="678"/>
      <c r="I19" s="679"/>
      <c r="J19" s="26" t="s">
        <v>101</v>
      </c>
      <c r="K19" s="26" t="s">
        <v>28</v>
      </c>
      <c r="L19" s="26"/>
      <c r="M19" s="300">
        <v>368.18</v>
      </c>
    </row>
    <row r="20" spans="1:17" ht="20.399999999999999">
      <c r="A20" s="685"/>
      <c r="B20" s="61" t="s">
        <v>29</v>
      </c>
      <c r="C20" s="61" t="s">
        <v>30</v>
      </c>
      <c r="D20" s="61" t="s">
        <v>31</v>
      </c>
      <c r="E20" s="668" t="s">
        <v>32</v>
      </c>
      <c r="F20" s="668"/>
      <c r="G20" s="665"/>
      <c r="H20" s="666"/>
      <c r="I20" s="667"/>
      <c r="J20" s="27" t="s">
        <v>102</v>
      </c>
      <c r="K20" s="28" t="s">
        <v>28</v>
      </c>
      <c r="L20" s="28"/>
      <c r="M20" s="236">
        <v>618.69000000000005</v>
      </c>
    </row>
    <row r="21" spans="1:17" ht="21" thickBot="1">
      <c r="A21" s="686"/>
      <c r="B21" s="29" t="s">
        <v>103</v>
      </c>
      <c r="C21" s="29" t="s">
        <v>104</v>
      </c>
      <c r="D21" s="66">
        <v>43693</v>
      </c>
      <c r="E21" s="31" t="s">
        <v>36</v>
      </c>
      <c r="F21" s="32" t="s">
        <v>105</v>
      </c>
      <c r="G21" s="674"/>
      <c r="H21" s="675"/>
      <c r="I21" s="676"/>
      <c r="J21" s="27" t="s">
        <v>38</v>
      </c>
      <c r="K21" s="28" t="s">
        <v>28</v>
      </c>
      <c r="L21" s="28"/>
      <c r="M21" s="236">
        <v>142</v>
      </c>
    </row>
    <row r="22" spans="1:17" ht="24" customHeight="1" thickTop="1" thickBot="1">
      <c r="A22" s="657">
        <f>A18+1</f>
        <v>2</v>
      </c>
      <c r="B22" s="43" t="s">
        <v>19</v>
      </c>
      <c r="C22" s="43" t="s">
        <v>20</v>
      </c>
      <c r="D22" s="43" t="s">
        <v>21</v>
      </c>
      <c r="E22" s="661" t="s">
        <v>22</v>
      </c>
      <c r="F22" s="680"/>
      <c r="G22" s="661" t="s">
        <v>12</v>
      </c>
      <c r="H22" s="681"/>
      <c r="I22" s="7"/>
      <c r="J22" s="22" t="s">
        <v>39</v>
      </c>
      <c r="K22" s="23"/>
      <c r="L22" s="23"/>
      <c r="M22" s="353"/>
    </row>
    <row r="23" spans="1:17" ht="15.75" customHeight="1" thickBot="1">
      <c r="A23" s="658"/>
      <c r="B23" s="24" t="s">
        <v>97</v>
      </c>
      <c r="C23" s="24" t="s">
        <v>106</v>
      </c>
      <c r="D23" s="25">
        <v>43587</v>
      </c>
      <c r="E23" s="24"/>
      <c r="F23" s="24" t="s">
        <v>107</v>
      </c>
      <c r="G23" s="677" t="s">
        <v>108</v>
      </c>
      <c r="H23" s="678"/>
      <c r="I23" s="679"/>
      <c r="J23" s="26" t="s">
        <v>33</v>
      </c>
      <c r="K23" s="26" t="s">
        <v>28</v>
      </c>
      <c r="L23" s="26"/>
      <c r="M23" s="242">
        <v>468</v>
      </c>
    </row>
    <row r="24" spans="1:17" ht="21" thickBot="1">
      <c r="A24" s="658"/>
      <c r="B24" s="61" t="s">
        <v>29</v>
      </c>
      <c r="C24" s="61" t="s">
        <v>30</v>
      </c>
      <c r="D24" s="61" t="s">
        <v>31</v>
      </c>
      <c r="E24" s="668" t="s">
        <v>32</v>
      </c>
      <c r="F24" s="668"/>
      <c r="G24" s="665"/>
      <c r="H24" s="666"/>
      <c r="I24" s="667"/>
      <c r="J24" s="27" t="s">
        <v>40</v>
      </c>
      <c r="K24" s="28"/>
      <c r="L24" s="28"/>
      <c r="M24" s="236"/>
    </row>
    <row r="25" spans="1:17" ht="31.2" thickBot="1">
      <c r="A25" s="659"/>
      <c r="B25" s="67" t="s">
        <v>103</v>
      </c>
      <c r="C25" s="29" t="s">
        <v>109</v>
      </c>
      <c r="D25" s="66">
        <v>43588</v>
      </c>
      <c r="E25" s="31" t="s">
        <v>36</v>
      </c>
      <c r="F25" s="32" t="s">
        <v>110</v>
      </c>
      <c r="G25" s="682"/>
      <c r="H25" s="683"/>
      <c r="I25" s="684"/>
      <c r="J25" s="27" t="s">
        <v>41</v>
      </c>
      <c r="K25" s="28"/>
      <c r="L25" s="28"/>
      <c r="M25" s="236"/>
    </row>
    <row r="26" spans="1:17" ht="21.6" thickTop="1" thickBot="1">
      <c r="A26" s="657">
        <f>A22+1</f>
        <v>3</v>
      </c>
      <c r="B26" s="21" t="s">
        <v>19</v>
      </c>
      <c r="C26" s="21" t="s">
        <v>20</v>
      </c>
      <c r="D26" s="21" t="s">
        <v>21</v>
      </c>
      <c r="E26" s="660" t="s">
        <v>22</v>
      </c>
      <c r="F26" s="660"/>
      <c r="G26" s="660" t="s">
        <v>12</v>
      </c>
      <c r="H26" s="661"/>
      <c r="I26" s="7"/>
      <c r="J26" s="22" t="s">
        <v>39</v>
      </c>
      <c r="K26" s="23"/>
      <c r="L26" s="23"/>
      <c r="M26" s="353"/>
    </row>
    <row r="27" spans="1:17" ht="21" thickBot="1">
      <c r="A27" s="658"/>
      <c r="B27" s="24" t="s">
        <v>111</v>
      </c>
      <c r="C27" s="24" t="s">
        <v>112</v>
      </c>
      <c r="D27" s="25">
        <v>43767</v>
      </c>
      <c r="E27" s="24"/>
      <c r="F27" s="24" t="s">
        <v>113</v>
      </c>
      <c r="G27" s="677" t="s">
        <v>114</v>
      </c>
      <c r="H27" s="678"/>
      <c r="I27" s="679"/>
      <c r="J27" s="26" t="s">
        <v>27</v>
      </c>
      <c r="K27" s="26"/>
      <c r="L27" s="26" t="s">
        <v>28</v>
      </c>
      <c r="M27" s="242">
        <v>844</v>
      </c>
    </row>
    <row r="28" spans="1:17" ht="21" thickBot="1">
      <c r="A28" s="658"/>
      <c r="B28" s="61" t="s">
        <v>29</v>
      </c>
      <c r="C28" s="61" t="s">
        <v>30</v>
      </c>
      <c r="D28" s="61" t="s">
        <v>31</v>
      </c>
      <c r="E28" s="668" t="s">
        <v>32</v>
      </c>
      <c r="F28" s="668"/>
      <c r="G28" s="665"/>
      <c r="H28" s="666"/>
      <c r="I28" s="667"/>
      <c r="J28" s="27" t="s">
        <v>33</v>
      </c>
      <c r="K28" s="28"/>
      <c r="L28" s="28" t="s">
        <v>28</v>
      </c>
      <c r="M28" s="264">
        <v>797.56</v>
      </c>
    </row>
    <row r="29" spans="1:17" ht="21" thickBot="1">
      <c r="A29" s="659"/>
      <c r="B29" s="29" t="s">
        <v>115</v>
      </c>
      <c r="C29" s="29" t="s">
        <v>116</v>
      </c>
      <c r="D29" s="66">
        <v>43769</v>
      </c>
      <c r="E29" s="31" t="s">
        <v>36</v>
      </c>
      <c r="F29" s="32" t="s">
        <v>117</v>
      </c>
      <c r="G29" s="682"/>
      <c r="H29" s="683"/>
      <c r="I29" s="684"/>
      <c r="J29" s="27" t="s">
        <v>118</v>
      </c>
      <c r="K29" s="28" t="s">
        <v>28</v>
      </c>
      <c r="L29" s="28" t="s">
        <v>28</v>
      </c>
      <c r="M29" s="236" t="s">
        <v>119</v>
      </c>
    </row>
    <row r="30" spans="1:17" ht="21.6" thickTop="1" thickBot="1">
      <c r="A30" s="657">
        <f>A26+1</f>
        <v>4</v>
      </c>
      <c r="B30" s="35" t="s">
        <v>19</v>
      </c>
      <c r="C30" s="35" t="s">
        <v>20</v>
      </c>
      <c r="D30" s="35" t="s">
        <v>21</v>
      </c>
      <c r="E30" s="660" t="s">
        <v>22</v>
      </c>
      <c r="F30" s="660"/>
      <c r="G30" s="660" t="s">
        <v>12</v>
      </c>
      <c r="H30" s="661"/>
      <c r="I30" s="7"/>
      <c r="J30" s="22" t="s">
        <v>39</v>
      </c>
      <c r="K30" s="23"/>
      <c r="L30" s="23"/>
      <c r="M30" s="353"/>
    </row>
    <row r="31" spans="1:17" ht="21" thickBot="1">
      <c r="A31" s="658"/>
      <c r="B31" s="24" t="s">
        <v>120</v>
      </c>
      <c r="C31" s="24" t="s">
        <v>121</v>
      </c>
      <c r="D31" s="25">
        <v>43622</v>
      </c>
      <c r="E31" s="24"/>
      <c r="F31" s="24" t="s">
        <v>122</v>
      </c>
      <c r="G31" s="677" t="s">
        <v>123</v>
      </c>
      <c r="H31" s="678"/>
      <c r="I31" s="679"/>
      <c r="J31" s="26" t="s">
        <v>124</v>
      </c>
      <c r="K31" s="26"/>
      <c r="L31" s="26" t="s">
        <v>28</v>
      </c>
      <c r="M31" s="242">
        <v>375</v>
      </c>
    </row>
    <row r="32" spans="1:17" ht="51.6" thickBot="1">
      <c r="A32" s="658"/>
      <c r="B32" s="61" t="s">
        <v>29</v>
      </c>
      <c r="C32" s="61" t="s">
        <v>30</v>
      </c>
      <c r="D32" s="61" t="s">
        <v>31</v>
      </c>
      <c r="E32" s="668" t="s">
        <v>32</v>
      </c>
      <c r="F32" s="668"/>
      <c r="G32" s="665"/>
      <c r="H32" s="666"/>
      <c r="I32" s="667"/>
      <c r="J32" s="27" t="s">
        <v>125</v>
      </c>
      <c r="K32" s="28" t="s">
        <v>28</v>
      </c>
      <c r="L32" s="28"/>
      <c r="M32" s="264">
        <v>400.58</v>
      </c>
      <c r="P32" s="40"/>
      <c r="Q32" s="34"/>
    </row>
    <row r="33" spans="1:17" ht="15.75" customHeight="1" thickBot="1">
      <c r="A33" s="659"/>
      <c r="B33" s="29" t="s">
        <v>126</v>
      </c>
      <c r="C33" s="29" t="s">
        <v>127</v>
      </c>
      <c r="D33" s="66">
        <v>43623</v>
      </c>
      <c r="E33" s="31" t="s">
        <v>36</v>
      </c>
      <c r="F33" s="32" t="s">
        <v>128</v>
      </c>
      <c r="G33" s="682"/>
      <c r="H33" s="683"/>
      <c r="I33" s="684"/>
      <c r="J33" s="27" t="s">
        <v>129</v>
      </c>
      <c r="K33" s="28"/>
      <c r="L33" s="28" t="s">
        <v>28</v>
      </c>
      <c r="M33" s="190">
        <v>368</v>
      </c>
      <c r="P33" s="34"/>
      <c r="Q33" s="34"/>
    </row>
    <row r="34" spans="1:17" ht="24" customHeight="1" thickTop="1" thickBot="1">
      <c r="A34" s="657">
        <f>A30+1</f>
        <v>5</v>
      </c>
      <c r="B34" s="35" t="s">
        <v>19</v>
      </c>
      <c r="C34" s="35" t="s">
        <v>20</v>
      </c>
      <c r="D34" s="35" t="s">
        <v>21</v>
      </c>
      <c r="E34" s="660" t="s">
        <v>22</v>
      </c>
      <c r="F34" s="660"/>
      <c r="G34" s="660" t="s">
        <v>12</v>
      </c>
      <c r="H34" s="661"/>
      <c r="I34" s="7"/>
      <c r="J34" s="22" t="s">
        <v>39</v>
      </c>
      <c r="K34" s="23"/>
      <c r="L34" s="23"/>
      <c r="M34" s="353"/>
      <c r="P34" s="41"/>
      <c r="Q34" s="42"/>
    </row>
    <row r="35" spans="1:17" ht="15.75" customHeight="1" thickBot="1">
      <c r="A35" s="658"/>
      <c r="B35" s="24" t="s">
        <v>130</v>
      </c>
      <c r="C35" s="24" t="s">
        <v>121</v>
      </c>
      <c r="D35" s="25">
        <v>43622</v>
      </c>
      <c r="E35" s="24"/>
      <c r="F35" s="24" t="s">
        <v>122</v>
      </c>
      <c r="G35" s="677" t="s">
        <v>123</v>
      </c>
      <c r="H35" s="678"/>
      <c r="I35" s="679"/>
      <c r="J35" s="26" t="s">
        <v>124</v>
      </c>
      <c r="K35" s="26"/>
      <c r="L35" s="26" t="s">
        <v>28</v>
      </c>
      <c r="M35" s="242">
        <v>375</v>
      </c>
      <c r="P35" s="41"/>
      <c r="Q35" s="42"/>
    </row>
    <row r="36" spans="1:17" ht="23.25" customHeight="1" thickBot="1">
      <c r="A36" s="658"/>
      <c r="B36" s="61" t="s">
        <v>29</v>
      </c>
      <c r="C36" s="61" t="s">
        <v>30</v>
      </c>
      <c r="D36" s="61" t="s">
        <v>31</v>
      </c>
      <c r="E36" s="668" t="s">
        <v>32</v>
      </c>
      <c r="F36" s="668"/>
      <c r="G36" s="665"/>
      <c r="H36" s="666"/>
      <c r="I36" s="667"/>
      <c r="J36" s="27" t="s">
        <v>40</v>
      </c>
      <c r="K36" s="28"/>
      <c r="L36" s="28"/>
      <c r="M36" s="236"/>
      <c r="P36" s="41"/>
      <c r="Q36" s="34"/>
    </row>
    <row r="37" spans="1:17" ht="21" thickBot="1">
      <c r="A37" s="659"/>
      <c r="B37" s="29" t="s">
        <v>126</v>
      </c>
      <c r="C37" s="29" t="s">
        <v>131</v>
      </c>
      <c r="D37" s="66">
        <v>43623</v>
      </c>
      <c r="E37" s="31" t="s">
        <v>36</v>
      </c>
      <c r="F37" s="32" t="s">
        <v>128</v>
      </c>
      <c r="G37" s="682"/>
      <c r="H37" s="683"/>
      <c r="I37" s="684"/>
      <c r="J37" s="27" t="s">
        <v>41</v>
      </c>
      <c r="K37" s="28"/>
      <c r="L37" s="28"/>
      <c r="M37" s="236"/>
      <c r="P37" s="34"/>
      <c r="Q37" s="34"/>
    </row>
    <row r="38" spans="1:17" ht="21.6" thickTop="1" thickBot="1">
      <c r="A38" s="657">
        <f>A34+1</f>
        <v>6</v>
      </c>
      <c r="B38" s="35" t="s">
        <v>19</v>
      </c>
      <c r="C38" s="35" t="s">
        <v>20</v>
      </c>
      <c r="D38" s="35" t="s">
        <v>21</v>
      </c>
      <c r="E38" s="660" t="s">
        <v>22</v>
      </c>
      <c r="F38" s="660"/>
      <c r="G38" s="660" t="s">
        <v>12</v>
      </c>
      <c r="H38" s="661"/>
      <c r="I38" s="7"/>
      <c r="J38" s="22" t="s">
        <v>39</v>
      </c>
      <c r="K38" s="23"/>
      <c r="L38" s="23"/>
      <c r="M38" s="353"/>
    </row>
    <row r="39" spans="1:17" ht="21" thickBot="1">
      <c r="A39" s="658"/>
      <c r="B39" s="24" t="s">
        <v>132</v>
      </c>
      <c r="C39" s="24" t="s">
        <v>133</v>
      </c>
      <c r="D39" s="25">
        <v>43697</v>
      </c>
      <c r="E39" s="24"/>
      <c r="F39" s="24" t="s">
        <v>134</v>
      </c>
      <c r="G39" s="677" t="s">
        <v>135</v>
      </c>
      <c r="H39" s="678"/>
      <c r="I39" s="679"/>
      <c r="J39" s="26" t="s">
        <v>27</v>
      </c>
      <c r="K39" s="26" t="s">
        <v>28</v>
      </c>
      <c r="L39" s="26"/>
      <c r="M39" s="242">
        <v>205</v>
      </c>
    </row>
    <row r="40" spans="1:17" ht="21" thickBot="1">
      <c r="A40" s="658"/>
      <c r="B40" s="61" t="s">
        <v>29</v>
      </c>
      <c r="C40" s="61" t="s">
        <v>30</v>
      </c>
      <c r="D40" s="61" t="s">
        <v>31</v>
      </c>
      <c r="E40" s="668" t="s">
        <v>32</v>
      </c>
      <c r="F40" s="668"/>
      <c r="G40" s="665"/>
      <c r="H40" s="666"/>
      <c r="I40" s="667"/>
      <c r="J40" s="27" t="s">
        <v>40</v>
      </c>
      <c r="K40" s="28"/>
      <c r="L40" s="28"/>
      <c r="M40" s="236"/>
    </row>
    <row r="41" spans="1:17" ht="21" thickBot="1">
      <c r="A41" s="659"/>
      <c r="B41" s="29" t="s">
        <v>126</v>
      </c>
      <c r="C41" s="29" t="s">
        <v>135</v>
      </c>
      <c r="D41" s="66">
        <v>43700</v>
      </c>
      <c r="E41" s="31" t="s">
        <v>36</v>
      </c>
      <c r="F41" s="32" t="s">
        <v>136</v>
      </c>
      <c r="G41" s="682"/>
      <c r="H41" s="683"/>
      <c r="I41" s="684"/>
      <c r="J41" s="27" t="s">
        <v>41</v>
      </c>
      <c r="K41" s="28"/>
      <c r="L41" s="28"/>
      <c r="M41" s="236"/>
    </row>
    <row r="42" spans="1:17" ht="21.6" thickTop="1" thickBot="1">
      <c r="A42" s="657">
        <f>A38+1</f>
        <v>7</v>
      </c>
      <c r="B42" s="35" t="s">
        <v>19</v>
      </c>
      <c r="C42" s="35" t="s">
        <v>20</v>
      </c>
      <c r="D42" s="35" t="s">
        <v>21</v>
      </c>
      <c r="E42" s="660" t="s">
        <v>22</v>
      </c>
      <c r="F42" s="660"/>
      <c r="G42" s="660" t="s">
        <v>12</v>
      </c>
      <c r="H42" s="661"/>
      <c r="I42" s="7"/>
      <c r="J42" s="22" t="s">
        <v>39</v>
      </c>
      <c r="K42" s="23"/>
      <c r="L42" s="23"/>
      <c r="M42" s="353"/>
    </row>
    <row r="43" spans="1:17" ht="21" thickBot="1">
      <c r="A43" s="658"/>
      <c r="B43" s="24" t="s">
        <v>137</v>
      </c>
      <c r="C43" s="24" t="s">
        <v>133</v>
      </c>
      <c r="D43" s="25">
        <v>43697</v>
      </c>
      <c r="E43" s="24"/>
      <c r="F43" s="24" t="s">
        <v>134</v>
      </c>
      <c r="G43" s="677" t="s">
        <v>135</v>
      </c>
      <c r="H43" s="678"/>
      <c r="I43" s="679"/>
      <c r="J43" s="26" t="s">
        <v>27</v>
      </c>
      <c r="K43" s="26" t="s">
        <v>28</v>
      </c>
      <c r="L43" s="26"/>
      <c r="M43" s="377">
        <v>552.03</v>
      </c>
    </row>
    <row r="44" spans="1:17" ht="21" thickBot="1">
      <c r="A44" s="658"/>
      <c r="B44" s="61" t="s">
        <v>29</v>
      </c>
      <c r="C44" s="61" t="s">
        <v>30</v>
      </c>
      <c r="D44" s="61" t="s">
        <v>31</v>
      </c>
      <c r="E44" s="668" t="s">
        <v>32</v>
      </c>
      <c r="F44" s="668"/>
      <c r="G44" s="665"/>
      <c r="H44" s="666"/>
      <c r="I44" s="667"/>
      <c r="J44" s="27" t="s">
        <v>138</v>
      </c>
      <c r="K44" s="28" t="s">
        <v>28</v>
      </c>
      <c r="L44" s="28"/>
      <c r="M44" s="190">
        <v>300</v>
      </c>
    </row>
    <row r="45" spans="1:17" ht="21" thickBot="1">
      <c r="A45" s="659"/>
      <c r="B45" s="29" t="s">
        <v>139</v>
      </c>
      <c r="C45" s="29" t="s">
        <v>135</v>
      </c>
      <c r="D45" s="66">
        <v>43700</v>
      </c>
      <c r="E45" s="31" t="s">
        <v>36</v>
      </c>
      <c r="F45" s="32" t="s">
        <v>136</v>
      </c>
      <c r="G45" s="682"/>
      <c r="H45" s="683"/>
      <c r="I45" s="684"/>
      <c r="J45" s="27" t="s">
        <v>41</v>
      </c>
      <c r="K45" s="28"/>
      <c r="L45" s="28"/>
      <c r="M45" s="236"/>
    </row>
    <row r="46" spans="1:17" ht="23.25" customHeight="1" thickTop="1" thickBot="1">
      <c r="A46" s="657">
        <f>A42+1</f>
        <v>8</v>
      </c>
      <c r="B46" s="36" t="s">
        <v>19</v>
      </c>
      <c r="C46" s="36" t="s">
        <v>20</v>
      </c>
      <c r="D46" s="36" t="s">
        <v>21</v>
      </c>
      <c r="E46" s="660" t="s">
        <v>22</v>
      </c>
      <c r="F46" s="660"/>
      <c r="G46" s="660" t="s">
        <v>12</v>
      </c>
      <c r="H46" s="661"/>
      <c r="I46" s="7"/>
      <c r="J46" s="22" t="s">
        <v>39</v>
      </c>
      <c r="K46" s="23"/>
      <c r="L46" s="23"/>
      <c r="M46" s="353"/>
    </row>
    <row r="47" spans="1:17" ht="21" thickBot="1">
      <c r="A47" s="658"/>
      <c r="B47" s="24" t="s">
        <v>140</v>
      </c>
      <c r="C47" s="24" t="s">
        <v>121</v>
      </c>
      <c r="D47" s="25">
        <v>43622</v>
      </c>
      <c r="E47" s="24"/>
      <c r="F47" s="24" t="s">
        <v>122</v>
      </c>
      <c r="G47" s="677" t="s">
        <v>123</v>
      </c>
      <c r="H47" s="678"/>
      <c r="I47" s="679"/>
      <c r="J47" s="26" t="s">
        <v>124</v>
      </c>
      <c r="K47" s="26"/>
      <c r="L47" s="26" t="s">
        <v>28</v>
      </c>
      <c r="M47" s="242">
        <v>375</v>
      </c>
    </row>
    <row r="48" spans="1:17" ht="21" thickBot="1">
      <c r="A48" s="658"/>
      <c r="B48" s="61" t="s">
        <v>29</v>
      </c>
      <c r="C48" s="61" t="s">
        <v>30</v>
      </c>
      <c r="D48" s="61" t="s">
        <v>31</v>
      </c>
      <c r="E48" s="668" t="s">
        <v>32</v>
      </c>
      <c r="F48" s="668"/>
      <c r="G48" s="665"/>
      <c r="H48" s="666"/>
      <c r="I48" s="667"/>
      <c r="J48" s="27" t="s">
        <v>129</v>
      </c>
      <c r="K48" s="28"/>
      <c r="L48" s="28" t="s">
        <v>28</v>
      </c>
      <c r="M48" s="190">
        <v>368</v>
      </c>
    </row>
    <row r="49" spans="1:13" ht="21" thickBot="1">
      <c r="A49" s="659"/>
      <c r="B49" s="29" t="s">
        <v>126</v>
      </c>
      <c r="C49" s="29" t="s">
        <v>141</v>
      </c>
      <c r="D49" s="66">
        <v>43623</v>
      </c>
      <c r="E49" s="31" t="s">
        <v>36</v>
      </c>
      <c r="F49" s="32" t="s">
        <v>128</v>
      </c>
      <c r="G49" s="682"/>
      <c r="H49" s="683"/>
      <c r="I49" s="684"/>
      <c r="J49" s="27" t="s">
        <v>41</v>
      </c>
      <c r="K49" s="28"/>
      <c r="L49" s="28"/>
      <c r="M49" s="236"/>
    </row>
    <row r="50" spans="1:13" ht="21.6" thickTop="1" thickBot="1">
      <c r="A50" s="657">
        <f>A46+1</f>
        <v>9</v>
      </c>
      <c r="B50" s="36" t="s">
        <v>19</v>
      </c>
      <c r="C50" s="36" t="s">
        <v>20</v>
      </c>
      <c r="D50" s="36" t="s">
        <v>21</v>
      </c>
      <c r="E50" s="660" t="s">
        <v>22</v>
      </c>
      <c r="F50" s="660"/>
      <c r="G50" s="660" t="s">
        <v>12</v>
      </c>
      <c r="H50" s="661"/>
      <c r="I50" s="7"/>
      <c r="J50" s="22" t="s">
        <v>39</v>
      </c>
      <c r="K50" s="23"/>
      <c r="L50" s="23"/>
      <c r="M50" s="353"/>
    </row>
    <row r="51" spans="1:13" ht="21" thickBot="1">
      <c r="A51" s="658"/>
      <c r="B51" s="78" t="s">
        <v>142</v>
      </c>
      <c r="C51" s="78" t="s">
        <v>143</v>
      </c>
      <c r="D51" s="68">
        <v>43577</v>
      </c>
      <c r="E51" s="69"/>
      <c r="F51" s="78" t="s">
        <v>144</v>
      </c>
      <c r="G51" s="769" t="s">
        <v>145</v>
      </c>
      <c r="H51" s="770"/>
      <c r="I51" s="771"/>
      <c r="J51" s="79" t="s">
        <v>146</v>
      </c>
      <c r="K51" s="79"/>
      <c r="L51" s="79" t="s">
        <v>28</v>
      </c>
      <c r="M51" s="122">
        <v>976</v>
      </c>
    </row>
    <row r="52" spans="1:13" ht="21" thickBot="1">
      <c r="A52" s="658"/>
      <c r="B52" s="72" t="s">
        <v>29</v>
      </c>
      <c r="C52" s="72" t="s">
        <v>30</v>
      </c>
      <c r="D52" s="72" t="s">
        <v>31</v>
      </c>
      <c r="E52" s="668" t="s">
        <v>32</v>
      </c>
      <c r="F52" s="668"/>
      <c r="G52" s="665"/>
      <c r="H52" s="666"/>
      <c r="I52" s="667"/>
      <c r="J52" s="70" t="s">
        <v>40</v>
      </c>
      <c r="K52" s="71"/>
      <c r="L52" s="71"/>
      <c r="M52" s="236"/>
    </row>
    <row r="53" spans="1:13" ht="21" thickBot="1">
      <c r="A53" s="659"/>
      <c r="B53" s="77" t="s">
        <v>147</v>
      </c>
      <c r="C53" s="77" t="s">
        <v>145</v>
      </c>
      <c r="D53" s="80">
        <v>43581</v>
      </c>
      <c r="E53" s="81" t="s">
        <v>36</v>
      </c>
      <c r="F53" s="82" t="s">
        <v>148</v>
      </c>
      <c r="G53" s="674"/>
      <c r="H53" s="675"/>
      <c r="I53" s="676"/>
      <c r="J53" s="70" t="s">
        <v>41</v>
      </c>
      <c r="K53" s="71"/>
      <c r="L53" s="71"/>
      <c r="M53" s="236"/>
    </row>
    <row r="54" spans="1:13" ht="22.05" customHeight="1" thickTop="1" thickBot="1">
      <c r="A54" s="657">
        <f>A50+1</f>
        <v>10</v>
      </c>
      <c r="B54" s="73" t="s">
        <v>19</v>
      </c>
      <c r="C54" s="73" t="s">
        <v>20</v>
      </c>
      <c r="D54" s="73" t="s">
        <v>21</v>
      </c>
      <c r="E54" s="660" t="s">
        <v>22</v>
      </c>
      <c r="F54" s="660"/>
      <c r="G54" s="660" t="s">
        <v>12</v>
      </c>
      <c r="H54" s="661"/>
      <c r="I54" s="76"/>
      <c r="J54" s="74" t="s">
        <v>39</v>
      </c>
      <c r="K54" s="75"/>
      <c r="L54" s="75"/>
      <c r="M54" s="353"/>
    </row>
    <row r="55" spans="1:13" ht="21" thickBot="1">
      <c r="A55" s="658"/>
      <c r="B55" s="78" t="s">
        <v>149</v>
      </c>
      <c r="C55" s="78" t="s">
        <v>143</v>
      </c>
      <c r="D55" s="68">
        <v>43577</v>
      </c>
      <c r="E55" s="78"/>
      <c r="F55" s="78" t="s">
        <v>144</v>
      </c>
      <c r="G55" s="769" t="s">
        <v>145</v>
      </c>
      <c r="H55" s="770"/>
      <c r="I55" s="771"/>
      <c r="J55" s="79" t="s">
        <v>146</v>
      </c>
      <c r="K55" s="79"/>
      <c r="L55" s="79" t="s">
        <v>28</v>
      </c>
      <c r="M55" s="122">
        <v>976</v>
      </c>
    </row>
    <row r="56" spans="1:13" ht="21" thickBot="1">
      <c r="A56" s="658"/>
      <c r="B56" s="72" t="s">
        <v>29</v>
      </c>
      <c r="C56" s="72" t="s">
        <v>30</v>
      </c>
      <c r="D56" s="72" t="s">
        <v>31</v>
      </c>
      <c r="E56" s="668" t="s">
        <v>32</v>
      </c>
      <c r="F56" s="668"/>
      <c r="G56" s="665"/>
      <c r="H56" s="666"/>
      <c r="I56" s="667"/>
      <c r="J56" s="70" t="s">
        <v>40</v>
      </c>
      <c r="K56" s="71"/>
      <c r="L56" s="71"/>
      <c r="M56" s="236"/>
    </row>
    <row r="57" spans="1:13" ht="21" thickBot="1">
      <c r="A57" s="659"/>
      <c r="B57" s="77" t="s">
        <v>150</v>
      </c>
      <c r="C57" s="77" t="s">
        <v>145</v>
      </c>
      <c r="D57" s="80">
        <v>43581</v>
      </c>
      <c r="E57" s="81" t="s">
        <v>36</v>
      </c>
      <c r="F57" s="82" t="s">
        <v>148</v>
      </c>
      <c r="G57" s="772"/>
      <c r="H57" s="773"/>
      <c r="I57" s="774"/>
      <c r="J57" s="70" t="s">
        <v>41</v>
      </c>
      <c r="K57" s="71"/>
      <c r="L57" s="71"/>
      <c r="M57" s="236"/>
    </row>
    <row r="58" spans="1:13" ht="21.6" thickTop="1" thickBot="1">
      <c r="A58" s="657">
        <f>A54+1</f>
        <v>11</v>
      </c>
      <c r="B58" s="36" t="s">
        <v>19</v>
      </c>
      <c r="C58" s="36" t="s">
        <v>20</v>
      </c>
      <c r="D58" s="36" t="s">
        <v>21</v>
      </c>
      <c r="E58" s="660" t="s">
        <v>22</v>
      </c>
      <c r="F58" s="660"/>
      <c r="G58" s="660" t="s">
        <v>12</v>
      </c>
      <c r="H58" s="661"/>
      <c r="I58" s="7"/>
      <c r="J58" s="22" t="s">
        <v>39</v>
      </c>
      <c r="K58" s="23"/>
      <c r="L58" s="23"/>
      <c r="M58" s="353"/>
    </row>
    <row r="59" spans="1:13" ht="31.2" thickBot="1">
      <c r="A59" s="658"/>
      <c r="B59" s="93" t="s">
        <v>151</v>
      </c>
      <c r="C59" s="93" t="s">
        <v>152</v>
      </c>
      <c r="D59" s="86">
        <v>43581</v>
      </c>
      <c r="E59" s="93"/>
      <c r="F59" s="93" t="s">
        <v>153</v>
      </c>
      <c r="G59" s="769" t="s">
        <v>154</v>
      </c>
      <c r="H59" s="770"/>
      <c r="I59" s="771"/>
      <c r="J59" s="94" t="s">
        <v>27</v>
      </c>
      <c r="K59" s="94"/>
      <c r="L59" s="94" t="s">
        <v>28</v>
      </c>
      <c r="M59" s="122">
        <v>510</v>
      </c>
    </row>
    <row r="60" spans="1:13" ht="21" thickBot="1">
      <c r="A60" s="658"/>
      <c r="B60" s="87" t="s">
        <v>29</v>
      </c>
      <c r="C60" s="87" t="s">
        <v>30</v>
      </c>
      <c r="D60" s="87" t="s">
        <v>31</v>
      </c>
      <c r="E60" s="668" t="s">
        <v>32</v>
      </c>
      <c r="F60" s="668"/>
      <c r="G60" s="665"/>
      <c r="H60" s="666"/>
      <c r="I60" s="667"/>
      <c r="J60" s="98" t="s">
        <v>33</v>
      </c>
      <c r="K60" s="99"/>
      <c r="L60" s="99" t="s">
        <v>28</v>
      </c>
      <c r="M60" s="301">
        <v>560</v>
      </c>
    </row>
    <row r="61" spans="1:13" ht="41.4" thickBot="1">
      <c r="A61" s="659"/>
      <c r="B61" s="92" t="s">
        <v>155</v>
      </c>
      <c r="C61" s="92" t="s">
        <v>156</v>
      </c>
      <c r="D61" s="95">
        <v>43582</v>
      </c>
      <c r="E61" s="96" t="s">
        <v>36</v>
      </c>
      <c r="F61" s="97" t="s">
        <v>157</v>
      </c>
      <c r="G61" s="772"/>
      <c r="H61" s="773"/>
      <c r="I61" s="774"/>
      <c r="J61" s="98" t="s">
        <v>38</v>
      </c>
      <c r="K61" s="99"/>
      <c r="L61" s="99" t="s">
        <v>28</v>
      </c>
      <c r="M61" s="301">
        <v>50</v>
      </c>
    </row>
    <row r="62" spans="1:13" ht="22.05" customHeight="1" thickTop="1" thickBot="1">
      <c r="A62" s="657">
        <f>A58+1</f>
        <v>12</v>
      </c>
      <c r="B62" s="88" t="s">
        <v>19</v>
      </c>
      <c r="C62" s="88" t="s">
        <v>20</v>
      </c>
      <c r="D62" s="88" t="s">
        <v>21</v>
      </c>
      <c r="E62" s="660" t="s">
        <v>22</v>
      </c>
      <c r="F62" s="660"/>
      <c r="G62" s="660" t="s">
        <v>12</v>
      </c>
      <c r="H62" s="661"/>
      <c r="I62" s="91"/>
      <c r="J62" s="89" t="s">
        <v>39</v>
      </c>
      <c r="K62" s="90"/>
      <c r="L62" s="90"/>
      <c r="M62" s="353"/>
    </row>
    <row r="63" spans="1:13" ht="21" thickBot="1">
      <c r="A63" s="658"/>
      <c r="B63" s="93" t="s">
        <v>158</v>
      </c>
      <c r="C63" s="93" t="s">
        <v>159</v>
      </c>
      <c r="D63" s="86">
        <v>43675</v>
      </c>
      <c r="E63" s="93"/>
      <c r="F63" s="93" t="s">
        <v>160</v>
      </c>
      <c r="G63" s="769" t="s">
        <v>161</v>
      </c>
      <c r="H63" s="770"/>
      <c r="I63" s="771"/>
      <c r="J63" s="94" t="s">
        <v>101</v>
      </c>
      <c r="K63" s="94"/>
      <c r="L63" s="94"/>
      <c r="M63" s="298">
        <v>1460.28</v>
      </c>
    </row>
    <row r="64" spans="1:13" ht="21" thickBot="1">
      <c r="A64" s="658"/>
      <c r="B64" s="87" t="s">
        <v>29</v>
      </c>
      <c r="C64" s="87" t="s">
        <v>30</v>
      </c>
      <c r="D64" s="87" t="s">
        <v>31</v>
      </c>
      <c r="E64" s="668" t="s">
        <v>32</v>
      </c>
      <c r="F64" s="668"/>
      <c r="G64" s="665"/>
      <c r="H64" s="666"/>
      <c r="I64" s="667"/>
      <c r="J64" s="98" t="s">
        <v>33</v>
      </c>
      <c r="K64" s="99"/>
      <c r="L64" s="99"/>
      <c r="M64" s="399">
        <v>1507.93</v>
      </c>
    </row>
    <row r="65" spans="1:13" ht="15" thickBot="1">
      <c r="A65" s="659"/>
      <c r="B65" s="92" t="s">
        <v>162</v>
      </c>
      <c r="C65" s="92" t="s">
        <v>163</v>
      </c>
      <c r="D65" s="95">
        <v>43681</v>
      </c>
      <c r="E65" s="96" t="s">
        <v>36</v>
      </c>
      <c r="F65" s="97" t="s">
        <v>164</v>
      </c>
      <c r="G65" s="772"/>
      <c r="H65" s="773"/>
      <c r="I65" s="774"/>
      <c r="J65" s="98" t="s">
        <v>41</v>
      </c>
      <c r="K65" s="99"/>
      <c r="L65" s="99"/>
      <c r="M65" s="400"/>
    </row>
    <row r="66" spans="1:13" ht="22.05" customHeight="1" thickTop="1" thickBot="1">
      <c r="A66" s="657">
        <f>A62+1</f>
        <v>13</v>
      </c>
      <c r="B66" s="88" t="s">
        <v>19</v>
      </c>
      <c r="C66" s="88" t="s">
        <v>20</v>
      </c>
      <c r="D66" s="88" t="s">
        <v>21</v>
      </c>
      <c r="E66" s="660" t="s">
        <v>22</v>
      </c>
      <c r="F66" s="660"/>
      <c r="G66" s="660" t="s">
        <v>12</v>
      </c>
      <c r="H66" s="661"/>
      <c r="I66" s="91"/>
      <c r="J66" s="89" t="s">
        <v>39</v>
      </c>
      <c r="K66" s="90"/>
      <c r="L66" s="90"/>
      <c r="M66" s="353"/>
    </row>
    <row r="67" spans="1:13" ht="21" thickBot="1">
      <c r="A67" s="658"/>
      <c r="B67" s="93" t="s">
        <v>165</v>
      </c>
      <c r="C67" s="93" t="s">
        <v>159</v>
      </c>
      <c r="D67" s="86">
        <v>43675</v>
      </c>
      <c r="E67" s="93"/>
      <c r="F67" s="93" t="s">
        <v>160</v>
      </c>
      <c r="G67" s="769" t="s">
        <v>161</v>
      </c>
      <c r="H67" s="770"/>
      <c r="I67" s="771"/>
      <c r="J67" s="94" t="s">
        <v>101</v>
      </c>
      <c r="K67" s="94"/>
      <c r="L67" s="94"/>
      <c r="M67" s="298">
        <v>1460.28</v>
      </c>
    </row>
    <row r="68" spans="1:13" ht="21" thickBot="1">
      <c r="A68" s="658"/>
      <c r="B68" s="87" t="s">
        <v>29</v>
      </c>
      <c r="C68" s="87" t="s">
        <v>30</v>
      </c>
      <c r="D68" s="87" t="s">
        <v>31</v>
      </c>
      <c r="E68" s="668" t="s">
        <v>32</v>
      </c>
      <c r="F68" s="668"/>
      <c r="G68" s="665"/>
      <c r="H68" s="666"/>
      <c r="I68" s="667"/>
      <c r="J68" s="98" t="s">
        <v>33</v>
      </c>
      <c r="K68" s="99"/>
      <c r="L68" s="99"/>
      <c r="M68" s="399">
        <v>1507.93</v>
      </c>
    </row>
    <row r="69" spans="1:13" ht="15" thickBot="1">
      <c r="A69" s="659"/>
      <c r="B69" s="92" t="s">
        <v>166</v>
      </c>
      <c r="C69" s="92" t="s">
        <v>163</v>
      </c>
      <c r="D69" s="95">
        <v>43681</v>
      </c>
      <c r="E69" s="96" t="s">
        <v>36</v>
      </c>
      <c r="F69" s="97" t="s">
        <v>167</v>
      </c>
      <c r="G69" s="772"/>
      <c r="H69" s="773"/>
      <c r="I69" s="774"/>
      <c r="J69" s="98" t="s">
        <v>41</v>
      </c>
      <c r="K69" s="99"/>
      <c r="L69" s="99"/>
      <c r="M69" s="400"/>
    </row>
    <row r="70" spans="1:13" ht="22.05" customHeight="1" thickTop="1" thickBot="1">
      <c r="A70" s="657">
        <f>A66+1</f>
        <v>14</v>
      </c>
      <c r="B70" s="88" t="s">
        <v>19</v>
      </c>
      <c r="C70" s="88" t="s">
        <v>20</v>
      </c>
      <c r="D70" s="88" t="s">
        <v>21</v>
      </c>
      <c r="E70" s="660" t="s">
        <v>22</v>
      </c>
      <c r="F70" s="660"/>
      <c r="G70" s="660" t="s">
        <v>12</v>
      </c>
      <c r="H70" s="661"/>
      <c r="I70" s="91"/>
      <c r="J70" s="89" t="s">
        <v>39</v>
      </c>
      <c r="K70" s="90"/>
      <c r="L70" s="90"/>
      <c r="M70" s="353"/>
    </row>
    <row r="71" spans="1:13" ht="61.8" thickBot="1">
      <c r="A71" s="658"/>
      <c r="B71" s="93" t="s">
        <v>168</v>
      </c>
      <c r="C71" s="93" t="s">
        <v>169</v>
      </c>
      <c r="D71" s="86">
        <v>43679</v>
      </c>
      <c r="E71" s="93"/>
      <c r="F71" s="93" t="s">
        <v>170</v>
      </c>
      <c r="G71" s="769" t="s">
        <v>171</v>
      </c>
      <c r="H71" s="770"/>
      <c r="I71" s="771"/>
      <c r="J71" s="94" t="s">
        <v>27</v>
      </c>
      <c r="K71" s="94"/>
      <c r="L71" s="94" t="s">
        <v>28</v>
      </c>
      <c r="M71" s="122">
        <v>317</v>
      </c>
    </row>
    <row r="72" spans="1:13" ht="21" thickBot="1">
      <c r="A72" s="658"/>
      <c r="B72" s="87" t="s">
        <v>29</v>
      </c>
      <c r="C72" s="87" t="s">
        <v>30</v>
      </c>
      <c r="D72" s="87" t="s">
        <v>31</v>
      </c>
      <c r="E72" s="668" t="s">
        <v>32</v>
      </c>
      <c r="F72" s="668"/>
      <c r="G72" s="665"/>
      <c r="H72" s="666"/>
      <c r="I72" s="667"/>
      <c r="J72" s="98" t="s">
        <v>33</v>
      </c>
      <c r="K72" s="99"/>
      <c r="L72" s="99" t="s">
        <v>28</v>
      </c>
      <c r="M72" s="301">
        <v>525</v>
      </c>
    </row>
    <row r="73" spans="1:13" ht="15" thickBot="1">
      <c r="A73" s="659"/>
      <c r="B73" s="92" t="s">
        <v>172</v>
      </c>
      <c r="C73" s="92" t="s">
        <v>171</v>
      </c>
      <c r="D73" s="95">
        <v>43681</v>
      </c>
      <c r="E73" s="96" t="s">
        <v>36</v>
      </c>
      <c r="F73" s="97" t="s">
        <v>173</v>
      </c>
      <c r="G73" s="772"/>
      <c r="H73" s="773"/>
      <c r="I73" s="774"/>
      <c r="J73" s="98" t="s">
        <v>38</v>
      </c>
      <c r="K73" s="99"/>
      <c r="L73" s="99" t="s">
        <v>28</v>
      </c>
      <c r="M73" s="301">
        <v>45</v>
      </c>
    </row>
    <row r="74" spans="1:13" s="63" customFormat="1" ht="21.6" thickTop="1" thickBot="1">
      <c r="A74" s="657">
        <f>A70+1</f>
        <v>15</v>
      </c>
      <c r="B74" s="62" t="s">
        <v>19</v>
      </c>
      <c r="C74" s="62" t="s">
        <v>20</v>
      </c>
      <c r="D74" s="62" t="s">
        <v>21</v>
      </c>
      <c r="E74" s="660" t="s">
        <v>22</v>
      </c>
      <c r="F74" s="660"/>
      <c r="G74" s="660" t="s">
        <v>12</v>
      </c>
      <c r="H74" s="661"/>
      <c r="I74" s="65"/>
      <c r="J74" s="22" t="s">
        <v>39</v>
      </c>
      <c r="K74" s="23"/>
      <c r="L74" s="23"/>
      <c r="M74" s="353"/>
    </row>
    <row r="75" spans="1:13" s="63" customFormat="1" ht="72" thickBot="1">
      <c r="A75" s="658"/>
      <c r="B75" s="114" t="s">
        <v>174</v>
      </c>
      <c r="C75" s="114" t="s">
        <v>175</v>
      </c>
      <c r="D75" s="129">
        <v>43622</v>
      </c>
      <c r="E75" s="107"/>
      <c r="F75" s="114" t="s">
        <v>176</v>
      </c>
      <c r="G75" s="769" t="s">
        <v>177</v>
      </c>
      <c r="H75" s="770"/>
      <c r="I75" s="771"/>
      <c r="J75" s="115" t="s">
        <v>27</v>
      </c>
      <c r="K75" s="116" t="s">
        <v>28</v>
      </c>
      <c r="L75" s="116"/>
      <c r="M75" s="401">
        <v>400</v>
      </c>
    </row>
    <row r="76" spans="1:13" s="63" customFormat="1" ht="21" thickBot="1">
      <c r="A76" s="658"/>
      <c r="B76" s="101" t="s">
        <v>29</v>
      </c>
      <c r="C76" s="101" t="s">
        <v>30</v>
      </c>
      <c r="D76" s="101" t="s">
        <v>31</v>
      </c>
      <c r="E76" s="668" t="s">
        <v>32</v>
      </c>
      <c r="F76" s="668"/>
      <c r="G76" s="665"/>
      <c r="H76" s="666"/>
      <c r="I76" s="667"/>
      <c r="J76" s="115" t="s">
        <v>33</v>
      </c>
      <c r="K76" s="116" t="s">
        <v>28</v>
      </c>
      <c r="L76" s="116"/>
      <c r="M76" s="401">
        <v>750</v>
      </c>
    </row>
    <row r="77" spans="1:13" s="63" customFormat="1" ht="31.2" thickBot="1">
      <c r="A77" s="659"/>
      <c r="B77" s="116" t="s">
        <v>178</v>
      </c>
      <c r="C77" s="116" t="s">
        <v>177</v>
      </c>
      <c r="D77" s="130">
        <v>43623</v>
      </c>
      <c r="E77" s="116"/>
      <c r="F77" s="130" t="s">
        <v>179</v>
      </c>
      <c r="G77" s="772"/>
      <c r="H77" s="773"/>
      <c r="I77" s="774"/>
      <c r="J77" s="115" t="s">
        <v>180</v>
      </c>
      <c r="K77" s="116" t="s">
        <v>28</v>
      </c>
      <c r="L77" s="116"/>
      <c r="M77" s="401">
        <v>160</v>
      </c>
    </row>
    <row r="78" spans="1:13" s="63" customFormat="1" ht="22.05" customHeight="1" thickTop="1" thickBot="1">
      <c r="A78" s="657">
        <f>A74+1</f>
        <v>16</v>
      </c>
      <c r="B78" s="102" t="s">
        <v>19</v>
      </c>
      <c r="C78" s="102" t="s">
        <v>20</v>
      </c>
      <c r="D78" s="102" t="s">
        <v>21</v>
      </c>
      <c r="E78" s="660" t="s">
        <v>22</v>
      </c>
      <c r="F78" s="660"/>
      <c r="G78" s="660" t="s">
        <v>12</v>
      </c>
      <c r="H78" s="661"/>
      <c r="I78" s="105"/>
      <c r="J78" s="103" t="s">
        <v>39</v>
      </c>
      <c r="K78" s="104"/>
      <c r="L78" s="104"/>
      <c r="M78" s="353"/>
    </row>
    <row r="79" spans="1:13" s="63" customFormat="1" ht="15" thickBot="1">
      <c r="A79" s="658"/>
      <c r="B79" s="107" t="s">
        <v>181</v>
      </c>
      <c r="C79" s="107" t="s">
        <v>182</v>
      </c>
      <c r="D79" s="100">
        <v>43556</v>
      </c>
      <c r="E79" s="107"/>
      <c r="F79" s="107" t="s">
        <v>183</v>
      </c>
      <c r="G79" s="769" t="s">
        <v>184</v>
      </c>
      <c r="H79" s="770"/>
      <c r="I79" s="771"/>
      <c r="J79" s="108" t="s">
        <v>27</v>
      </c>
      <c r="K79" s="108"/>
      <c r="L79" s="108"/>
      <c r="M79" s="122">
        <v>0</v>
      </c>
    </row>
    <row r="80" spans="1:13" s="63" customFormat="1" ht="21" thickBot="1">
      <c r="A80" s="658"/>
      <c r="B80" s="101" t="s">
        <v>29</v>
      </c>
      <c r="C80" s="101" t="s">
        <v>30</v>
      </c>
      <c r="D80" s="101" t="s">
        <v>31</v>
      </c>
      <c r="E80" s="668" t="s">
        <v>32</v>
      </c>
      <c r="F80" s="668"/>
      <c r="G80" s="665"/>
      <c r="H80" s="666"/>
      <c r="I80" s="667"/>
      <c r="J80" s="112" t="s">
        <v>33</v>
      </c>
      <c r="K80" s="113"/>
      <c r="L80" s="113" t="s">
        <v>28</v>
      </c>
      <c r="M80" s="301">
        <v>1475</v>
      </c>
    </row>
    <row r="81" spans="1:13" s="63" customFormat="1" ht="15" thickBot="1">
      <c r="A81" s="659"/>
      <c r="B81" s="106" t="s">
        <v>185</v>
      </c>
      <c r="C81" s="106" t="s">
        <v>184</v>
      </c>
      <c r="D81" s="100">
        <v>43556</v>
      </c>
      <c r="E81" s="110" t="s">
        <v>36</v>
      </c>
      <c r="F81" s="117" t="s">
        <v>186</v>
      </c>
      <c r="G81" s="772"/>
      <c r="H81" s="773"/>
      <c r="I81" s="774"/>
      <c r="J81" s="112" t="s">
        <v>38</v>
      </c>
      <c r="K81" s="113"/>
      <c r="L81" s="113"/>
      <c r="M81" s="400">
        <v>0</v>
      </c>
    </row>
    <row r="82" spans="1:13" s="63" customFormat="1" ht="22.05" customHeight="1" thickTop="1" thickBot="1">
      <c r="A82" s="657">
        <f>A78+1</f>
        <v>17</v>
      </c>
      <c r="B82" s="102" t="s">
        <v>19</v>
      </c>
      <c r="C82" s="102" t="s">
        <v>20</v>
      </c>
      <c r="D82" s="102" t="s">
        <v>21</v>
      </c>
      <c r="E82" s="660" t="s">
        <v>22</v>
      </c>
      <c r="F82" s="660"/>
      <c r="G82" s="660" t="s">
        <v>12</v>
      </c>
      <c r="H82" s="661"/>
      <c r="I82" s="105"/>
      <c r="J82" s="103" t="s">
        <v>39</v>
      </c>
      <c r="K82" s="104"/>
      <c r="L82" s="104"/>
      <c r="M82" s="353"/>
    </row>
    <row r="83" spans="1:13" s="63" customFormat="1" ht="31.2" thickBot="1">
      <c r="A83" s="658"/>
      <c r="B83" s="114" t="s">
        <v>187</v>
      </c>
      <c r="C83" s="114" t="s">
        <v>188</v>
      </c>
      <c r="D83" s="118">
        <v>43647</v>
      </c>
      <c r="E83" s="114"/>
      <c r="F83" s="114" t="s">
        <v>189</v>
      </c>
      <c r="G83" s="769" t="s">
        <v>190</v>
      </c>
      <c r="H83" s="770"/>
      <c r="I83" s="771"/>
      <c r="J83" s="116" t="s">
        <v>27</v>
      </c>
      <c r="K83" s="116"/>
      <c r="L83" s="116" t="s">
        <v>28</v>
      </c>
      <c r="M83" s="401">
        <v>134.44</v>
      </c>
    </row>
    <row r="84" spans="1:13" s="63" customFormat="1" ht="21" thickBot="1">
      <c r="A84" s="658"/>
      <c r="B84" s="101" t="s">
        <v>29</v>
      </c>
      <c r="C84" s="101" t="s">
        <v>30</v>
      </c>
      <c r="D84" s="101" t="s">
        <v>31</v>
      </c>
      <c r="E84" s="668" t="s">
        <v>32</v>
      </c>
      <c r="F84" s="668"/>
      <c r="G84" s="665"/>
      <c r="H84" s="666"/>
      <c r="I84" s="667"/>
      <c r="J84" s="116" t="s">
        <v>33</v>
      </c>
      <c r="K84" s="116"/>
      <c r="L84" s="116" t="s">
        <v>28</v>
      </c>
      <c r="M84" s="401">
        <v>230.1</v>
      </c>
    </row>
    <row r="85" spans="1:13" s="63" customFormat="1" ht="21" thickBot="1">
      <c r="A85" s="659"/>
      <c r="B85" s="116" t="s">
        <v>191</v>
      </c>
      <c r="C85" s="116" t="s">
        <v>190</v>
      </c>
      <c r="D85" s="119">
        <v>43648</v>
      </c>
      <c r="E85" s="116"/>
      <c r="F85" s="116" t="s">
        <v>192</v>
      </c>
      <c r="G85" s="772"/>
      <c r="H85" s="773"/>
      <c r="I85" s="774"/>
      <c r="J85" s="116" t="s">
        <v>38</v>
      </c>
      <c r="K85" s="116"/>
      <c r="L85" s="116"/>
      <c r="M85" s="402"/>
    </row>
    <row r="86" spans="1:13" s="63" customFormat="1" ht="22.05" customHeight="1" thickTop="1" thickBot="1">
      <c r="A86" s="657">
        <f>A82+1</f>
        <v>18</v>
      </c>
      <c r="B86" s="102" t="s">
        <v>19</v>
      </c>
      <c r="C86" s="102" t="s">
        <v>20</v>
      </c>
      <c r="D86" s="102" t="s">
        <v>21</v>
      </c>
      <c r="E86" s="660" t="s">
        <v>22</v>
      </c>
      <c r="F86" s="660"/>
      <c r="G86" s="660" t="s">
        <v>12</v>
      </c>
      <c r="H86" s="661"/>
      <c r="I86" s="105"/>
      <c r="J86" s="103" t="s">
        <v>39</v>
      </c>
      <c r="K86" s="104"/>
      <c r="L86" s="104"/>
      <c r="M86" s="353"/>
    </row>
    <row r="87" spans="1:13" s="63" customFormat="1" ht="51.6" thickBot="1">
      <c r="A87" s="658"/>
      <c r="B87" s="114" t="s">
        <v>193</v>
      </c>
      <c r="C87" s="114" t="s">
        <v>194</v>
      </c>
      <c r="D87" s="118">
        <v>43734</v>
      </c>
      <c r="E87" s="114"/>
      <c r="F87" s="114" t="s">
        <v>134</v>
      </c>
      <c r="G87" s="769" t="s">
        <v>195</v>
      </c>
      <c r="H87" s="770"/>
      <c r="I87" s="771"/>
      <c r="J87" s="116" t="s">
        <v>27</v>
      </c>
      <c r="K87" s="116"/>
      <c r="L87" s="116" t="s">
        <v>28</v>
      </c>
      <c r="M87" s="122">
        <v>300</v>
      </c>
    </row>
    <row r="88" spans="1:13" s="63" customFormat="1" ht="21" thickBot="1">
      <c r="A88" s="658"/>
      <c r="B88" s="101" t="s">
        <v>29</v>
      </c>
      <c r="C88" s="101" t="s">
        <v>30</v>
      </c>
      <c r="D88" s="101" t="s">
        <v>31</v>
      </c>
      <c r="E88" s="668" t="s">
        <v>32</v>
      </c>
      <c r="F88" s="668"/>
      <c r="G88" s="665"/>
      <c r="H88" s="666"/>
      <c r="I88" s="667"/>
      <c r="J88" s="116" t="s">
        <v>33</v>
      </c>
      <c r="K88" s="116" t="s">
        <v>28</v>
      </c>
      <c r="L88" s="116"/>
      <c r="M88" s="301">
        <v>466</v>
      </c>
    </row>
    <row r="89" spans="1:13" s="63" customFormat="1" ht="41.4" thickBot="1">
      <c r="A89" s="659"/>
      <c r="B89" s="120" t="s">
        <v>196</v>
      </c>
      <c r="C89" s="116" t="s">
        <v>197</v>
      </c>
      <c r="D89" s="119">
        <v>43735</v>
      </c>
      <c r="E89" s="116"/>
      <c r="F89" s="116" t="s">
        <v>198</v>
      </c>
      <c r="G89" s="772"/>
      <c r="H89" s="773"/>
      <c r="I89" s="774"/>
      <c r="J89" s="116" t="s">
        <v>38</v>
      </c>
      <c r="K89" s="116"/>
      <c r="L89" s="116" t="s">
        <v>28</v>
      </c>
      <c r="M89" s="301">
        <v>90</v>
      </c>
    </row>
    <row r="90" spans="1:13" s="63" customFormat="1" ht="22.05" customHeight="1" thickTop="1" thickBot="1">
      <c r="A90" s="657">
        <f>A86+1</f>
        <v>19</v>
      </c>
      <c r="B90" s="102" t="s">
        <v>19</v>
      </c>
      <c r="C90" s="102" t="s">
        <v>20</v>
      </c>
      <c r="D90" s="102" t="s">
        <v>21</v>
      </c>
      <c r="E90" s="660" t="s">
        <v>22</v>
      </c>
      <c r="F90" s="660"/>
      <c r="G90" s="660" t="s">
        <v>12</v>
      </c>
      <c r="H90" s="661"/>
      <c r="I90" s="105"/>
      <c r="J90" s="103" t="s">
        <v>39</v>
      </c>
      <c r="K90" s="104"/>
      <c r="L90" s="104"/>
      <c r="M90" s="353"/>
    </row>
    <row r="91" spans="1:13" s="63" customFormat="1" ht="31.2" thickBot="1">
      <c r="A91" s="658"/>
      <c r="B91" s="114" t="s">
        <v>199</v>
      </c>
      <c r="C91" s="114" t="s">
        <v>200</v>
      </c>
      <c r="D91" s="118">
        <v>43614</v>
      </c>
      <c r="E91" s="114"/>
      <c r="F91" s="114" t="s">
        <v>201</v>
      </c>
      <c r="G91" s="769" t="s">
        <v>202</v>
      </c>
      <c r="H91" s="770"/>
      <c r="I91" s="771"/>
      <c r="J91" s="116" t="s">
        <v>27</v>
      </c>
      <c r="K91" s="116"/>
      <c r="L91" s="116"/>
      <c r="M91" s="402"/>
    </row>
    <row r="92" spans="1:13" s="63" customFormat="1" ht="21" thickBot="1">
      <c r="A92" s="658"/>
      <c r="B92" s="101" t="s">
        <v>29</v>
      </c>
      <c r="C92" s="101" t="s">
        <v>30</v>
      </c>
      <c r="D92" s="101" t="s">
        <v>31</v>
      </c>
      <c r="E92" s="668" t="s">
        <v>32</v>
      </c>
      <c r="F92" s="668"/>
      <c r="G92" s="665"/>
      <c r="H92" s="666"/>
      <c r="I92" s="667"/>
      <c r="J92" s="116" t="s">
        <v>33</v>
      </c>
      <c r="K92" s="116" t="s">
        <v>28</v>
      </c>
      <c r="L92" s="116"/>
      <c r="M92" s="402">
        <v>114</v>
      </c>
    </row>
    <row r="93" spans="1:13" s="63" customFormat="1" ht="31.2" thickBot="1">
      <c r="A93" s="659"/>
      <c r="B93" s="120" t="s">
        <v>203</v>
      </c>
      <c r="C93" s="116" t="s">
        <v>200</v>
      </c>
      <c r="D93" s="119">
        <v>43614</v>
      </c>
      <c r="E93" s="116"/>
      <c r="F93" s="119">
        <v>43614</v>
      </c>
      <c r="G93" s="772"/>
      <c r="H93" s="773"/>
      <c r="I93" s="774"/>
      <c r="J93" s="116" t="s">
        <v>38</v>
      </c>
      <c r="K93" s="116"/>
      <c r="L93" s="116"/>
      <c r="M93" s="403"/>
    </row>
    <row r="94" spans="1:13" s="63" customFormat="1" ht="22.05" customHeight="1" thickTop="1" thickBot="1">
      <c r="A94" s="657">
        <f>A90+1</f>
        <v>20</v>
      </c>
      <c r="B94" s="102" t="s">
        <v>19</v>
      </c>
      <c r="C94" s="102" t="s">
        <v>20</v>
      </c>
      <c r="D94" s="102" t="s">
        <v>21</v>
      </c>
      <c r="E94" s="660" t="s">
        <v>22</v>
      </c>
      <c r="F94" s="660"/>
      <c r="G94" s="660" t="s">
        <v>12</v>
      </c>
      <c r="H94" s="661"/>
      <c r="I94" s="105"/>
      <c r="J94" s="103" t="s">
        <v>39</v>
      </c>
      <c r="K94" s="104"/>
      <c r="L94" s="104"/>
      <c r="M94" s="353"/>
    </row>
    <row r="95" spans="1:13" s="63" customFormat="1" ht="21" thickBot="1">
      <c r="A95" s="658"/>
      <c r="B95" s="121" t="s">
        <v>204</v>
      </c>
      <c r="C95" s="121" t="s">
        <v>205</v>
      </c>
      <c r="D95" s="100">
        <v>43599</v>
      </c>
      <c r="E95" s="782" t="s">
        <v>176</v>
      </c>
      <c r="F95" s="783"/>
      <c r="G95" s="769" t="s">
        <v>206</v>
      </c>
      <c r="H95" s="770"/>
      <c r="I95" s="771"/>
      <c r="J95" s="108" t="s">
        <v>27</v>
      </c>
      <c r="K95" s="108" t="s">
        <v>28</v>
      </c>
      <c r="L95" s="108"/>
      <c r="M95" s="122">
        <v>530</v>
      </c>
    </row>
    <row r="96" spans="1:13" s="63" customFormat="1" ht="21" thickBot="1">
      <c r="A96" s="658"/>
      <c r="B96" s="101" t="s">
        <v>29</v>
      </c>
      <c r="C96" s="101" t="s">
        <v>30</v>
      </c>
      <c r="D96" s="101" t="s">
        <v>31</v>
      </c>
      <c r="E96" s="668" t="s">
        <v>32</v>
      </c>
      <c r="F96" s="668"/>
      <c r="G96" s="665"/>
      <c r="H96" s="666"/>
      <c r="I96" s="667"/>
      <c r="J96" s="112" t="s">
        <v>33</v>
      </c>
      <c r="K96" s="113" t="s">
        <v>28</v>
      </c>
      <c r="L96" s="113"/>
      <c r="M96" s="301">
        <v>610</v>
      </c>
    </row>
    <row r="97" spans="1:13" s="63" customFormat="1" ht="31.2" thickBot="1">
      <c r="A97" s="659"/>
      <c r="B97" s="106" t="s">
        <v>207</v>
      </c>
      <c r="C97" s="106" t="s">
        <v>208</v>
      </c>
      <c r="D97" s="109">
        <v>43601</v>
      </c>
      <c r="E97" s="110" t="s">
        <v>36</v>
      </c>
      <c r="F97" s="111" t="s">
        <v>209</v>
      </c>
      <c r="G97" s="772"/>
      <c r="H97" s="773"/>
      <c r="I97" s="774"/>
      <c r="J97" s="112" t="s">
        <v>210</v>
      </c>
      <c r="K97" s="113" t="s">
        <v>28</v>
      </c>
      <c r="L97" s="113"/>
      <c r="M97" s="301">
        <v>150</v>
      </c>
    </row>
    <row r="98" spans="1:13" s="63" customFormat="1" ht="22.05" customHeight="1" thickTop="1" thickBot="1">
      <c r="A98" s="657">
        <f>A94+1</f>
        <v>21</v>
      </c>
      <c r="B98" s="102" t="s">
        <v>19</v>
      </c>
      <c r="C98" s="102" t="s">
        <v>20</v>
      </c>
      <c r="D98" s="102" t="s">
        <v>21</v>
      </c>
      <c r="E98" s="660" t="s">
        <v>22</v>
      </c>
      <c r="F98" s="660"/>
      <c r="G98" s="660" t="s">
        <v>12</v>
      </c>
      <c r="H98" s="661"/>
      <c r="I98" s="105"/>
      <c r="J98" s="103" t="s">
        <v>39</v>
      </c>
      <c r="K98" s="104"/>
      <c r="L98" s="104"/>
      <c r="M98" s="353"/>
    </row>
    <row r="99" spans="1:13" s="63" customFormat="1" ht="21" thickBot="1">
      <c r="A99" s="658"/>
      <c r="B99" s="107" t="s">
        <v>211</v>
      </c>
      <c r="C99" s="107" t="s">
        <v>212</v>
      </c>
      <c r="D99" s="100">
        <v>43598</v>
      </c>
      <c r="E99" s="107"/>
      <c r="F99" s="107" t="s">
        <v>213</v>
      </c>
      <c r="G99" s="769" t="s">
        <v>214</v>
      </c>
      <c r="H99" s="770"/>
      <c r="I99" s="771"/>
      <c r="J99" s="108" t="s">
        <v>215</v>
      </c>
      <c r="K99" s="108"/>
      <c r="L99" s="108" t="s">
        <v>28</v>
      </c>
      <c r="M99" s="122">
        <v>450</v>
      </c>
    </row>
    <row r="100" spans="1:13" s="63" customFormat="1" ht="21" thickBot="1">
      <c r="A100" s="658"/>
      <c r="B100" s="101" t="s">
        <v>29</v>
      </c>
      <c r="C100" s="101" t="s">
        <v>30</v>
      </c>
      <c r="D100" s="101" t="s">
        <v>31</v>
      </c>
      <c r="E100" s="668" t="s">
        <v>32</v>
      </c>
      <c r="F100" s="668"/>
      <c r="G100" s="665"/>
      <c r="H100" s="666"/>
      <c r="I100" s="667"/>
      <c r="J100" s="112" t="s">
        <v>216</v>
      </c>
      <c r="K100" s="113"/>
      <c r="L100" s="113"/>
      <c r="M100" s="123"/>
    </row>
    <row r="101" spans="1:13" s="63" customFormat="1" ht="15" thickBot="1">
      <c r="A101" s="659"/>
      <c r="B101" s="127" t="s">
        <v>217</v>
      </c>
      <c r="C101" s="127" t="s">
        <v>218</v>
      </c>
      <c r="D101" s="109">
        <v>43601</v>
      </c>
      <c r="E101" s="110" t="s">
        <v>36</v>
      </c>
      <c r="F101" s="128" t="s">
        <v>219</v>
      </c>
      <c r="G101" s="772"/>
      <c r="H101" s="773"/>
      <c r="I101" s="774"/>
      <c r="J101" s="124" t="s">
        <v>220</v>
      </c>
      <c r="K101" s="125"/>
      <c r="L101" s="125" t="s">
        <v>28</v>
      </c>
      <c r="M101" s="126">
        <v>150</v>
      </c>
    </row>
    <row r="102" spans="1:13" s="63" customFormat="1" ht="21.6" thickTop="1" thickBot="1">
      <c r="A102" s="657">
        <f>A98+1</f>
        <v>22</v>
      </c>
      <c r="B102" s="62" t="s">
        <v>19</v>
      </c>
      <c r="C102" s="62" t="s">
        <v>20</v>
      </c>
      <c r="D102" s="62" t="s">
        <v>21</v>
      </c>
      <c r="E102" s="660" t="s">
        <v>22</v>
      </c>
      <c r="F102" s="660"/>
      <c r="G102" s="660" t="s">
        <v>12</v>
      </c>
      <c r="H102" s="661"/>
      <c r="I102" s="65"/>
      <c r="J102" s="22" t="s">
        <v>39</v>
      </c>
      <c r="K102" s="23"/>
      <c r="L102" s="23"/>
      <c r="M102" s="353"/>
    </row>
    <row r="103" spans="1:13" s="63" customFormat="1" ht="41.4" thickBot="1">
      <c r="A103" s="658"/>
      <c r="B103" s="133" t="s">
        <v>221</v>
      </c>
      <c r="C103" s="133" t="s">
        <v>222</v>
      </c>
      <c r="D103" s="132">
        <v>43613</v>
      </c>
      <c r="E103" s="133"/>
      <c r="F103" s="133" t="s">
        <v>223</v>
      </c>
      <c r="G103" s="769" t="s">
        <v>224</v>
      </c>
      <c r="H103" s="770"/>
      <c r="I103" s="771"/>
      <c r="J103" s="140" t="s">
        <v>27</v>
      </c>
      <c r="K103" s="140"/>
      <c r="L103" s="140" t="s">
        <v>28</v>
      </c>
      <c r="M103" s="242">
        <v>1337</v>
      </c>
    </row>
    <row r="104" spans="1:13" s="63" customFormat="1" ht="21" thickBot="1">
      <c r="A104" s="658"/>
      <c r="B104" s="139" t="s">
        <v>29</v>
      </c>
      <c r="C104" s="139" t="s">
        <v>30</v>
      </c>
      <c r="D104" s="139" t="s">
        <v>31</v>
      </c>
      <c r="E104" s="668" t="s">
        <v>32</v>
      </c>
      <c r="F104" s="668"/>
      <c r="G104" s="665"/>
      <c r="H104" s="666"/>
      <c r="I104" s="667"/>
      <c r="J104" s="137" t="s">
        <v>33</v>
      </c>
      <c r="K104" s="138"/>
      <c r="L104" s="138" t="s">
        <v>28</v>
      </c>
      <c r="M104" s="264">
        <v>471.76</v>
      </c>
    </row>
    <row r="105" spans="1:13" s="63" customFormat="1" ht="61.8" thickBot="1">
      <c r="A105" s="659"/>
      <c r="B105" s="134" t="s">
        <v>225</v>
      </c>
      <c r="C105" s="134" t="s">
        <v>224</v>
      </c>
      <c r="D105" s="141">
        <v>43613</v>
      </c>
      <c r="E105" s="135" t="s">
        <v>36</v>
      </c>
      <c r="F105" s="136" t="s">
        <v>226</v>
      </c>
      <c r="G105" s="674"/>
      <c r="H105" s="675"/>
      <c r="I105" s="676"/>
      <c r="J105" s="137" t="s">
        <v>41</v>
      </c>
      <c r="K105" s="138"/>
      <c r="L105" s="138"/>
      <c r="M105" s="236"/>
    </row>
    <row r="106" spans="1:13" s="63" customFormat="1" ht="21.6" thickTop="1" thickBot="1">
      <c r="A106" s="657">
        <f>A102+1</f>
        <v>23</v>
      </c>
      <c r="B106" s="62" t="s">
        <v>19</v>
      </c>
      <c r="C106" s="62" t="s">
        <v>20</v>
      </c>
      <c r="D106" s="62" t="s">
        <v>21</v>
      </c>
      <c r="E106" s="660" t="s">
        <v>22</v>
      </c>
      <c r="F106" s="660"/>
      <c r="G106" s="660" t="s">
        <v>12</v>
      </c>
      <c r="H106" s="661"/>
      <c r="I106" s="65"/>
      <c r="J106" s="22" t="s">
        <v>39</v>
      </c>
      <c r="K106" s="23"/>
      <c r="L106" s="23"/>
      <c r="M106" s="353"/>
    </row>
    <row r="107" spans="1:13" s="63" customFormat="1" ht="21" thickBot="1">
      <c r="A107" s="658"/>
      <c r="B107" s="143" t="s">
        <v>227</v>
      </c>
      <c r="C107" s="143" t="s">
        <v>228</v>
      </c>
      <c r="D107" s="142">
        <v>43728</v>
      </c>
      <c r="E107" s="143" t="s">
        <v>229</v>
      </c>
      <c r="F107" s="143" t="s">
        <v>229</v>
      </c>
      <c r="G107" s="769" t="s">
        <v>230</v>
      </c>
      <c r="H107" s="770"/>
      <c r="I107" s="771"/>
      <c r="J107" s="150" t="s">
        <v>27</v>
      </c>
      <c r="K107" s="150"/>
      <c r="L107" s="150" t="s">
        <v>28</v>
      </c>
      <c r="M107" s="242">
        <v>300</v>
      </c>
    </row>
    <row r="108" spans="1:13" s="63" customFormat="1" ht="21" thickBot="1">
      <c r="A108" s="658"/>
      <c r="B108" s="149" t="s">
        <v>29</v>
      </c>
      <c r="C108" s="149" t="s">
        <v>30</v>
      </c>
      <c r="D108" s="149" t="s">
        <v>31</v>
      </c>
      <c r="E108" s="668" t="s">
        <v>32</v>
      </c>
      <c r="F108" s="668"/>
      <c r="G108" s="665"/>
      <c r="H108" s="666"/>
      <c r="I108" s="667"/>
      <c r="J108" s="147" t="s">
        <v>38</v>
      </c>
      <c r="K108" s="148"/>
      <c r="L108" s="148" t="s">
        <v>28</v>
      </c>
      <c r="M108" s="190">
        <v>200</v>
      </c>
    </row>
    <row r="109" spans="1:13" s="63" customFormat="1" ht="21" thickBot="1">
      <c r="A109" s="659"/>
      <c r="B109" s="144" t="s">
        <v>231</v>
      </c>
      <c r="C109" s="144" t="s">
        <v>230</v>
      </c>
      <c r="D109" s="151">
        <v>43730</v>
      </c>
      <c r="E109" s="145" t="s">
        <v>36</v>
      </c>
      <c r="F109" s="146" t="s">
        <v>232</v>
      </c>
      <c r="G109" s="674"/>
      <c r="H109" s="675"/>
      <c r="I109" s="676"/>
      <c r="J109" s="147" t="s">
        <v>41</v>
      </c>
      <c r="K109" s="148"/>
      <c r="L109" s="148"/>
      <c r="M109" s="236"/>
    </row>
    <row r="110" spans="1:13" s="63" customFormat="1" ht="21.6" thickTop="1" thickBot="1">
      <c r="A110" s="657">
        <f>A106+1</f>
        <v>24</v>
      </c>
      <c r="B110" s="62" t="s">
        <v>19</v>
      </c>
      <c r="C110" s="62" t="s">
        <v>20</v>
      </c>
      <c r="D110" s="62" t="s">
        <v>21</v>
      </c>
      <c r="E110" s="660" t="s">
        <v>22</v>
      </c>
      <c r="F110" s="660"/>
      <c r="G110" s="660" t="s">
        <v>12</v>
      </c>
      <c r="H110" s="661"/>
      <c r="I110" s="65"/>
      <c r="J110" s="22" t="s">
        <v>39</v>
      </c>
      <c r="K110" s="23"/>
      <c r="L110" s="23"/>
      <c r="M110" s="353"/>
    </row>
    <row r="111" spans="1:13" s="63" customFormat="1" ht="21" thickBot="1">
      <c r="A111" s="658"/>
      <c r="B111" s="24" t="s">
        <v>233</v>
      </c>
      <c r="C111" s="24" t="s">
        <v>235</v>
      </c>
      <c r="D111" s="25">
        <v>43562</v>
      </c>
      <c r="E111" s="24"/>
      <c r="F111" s="24" t="s">
        <v>237</v>
      </c>
      <c r="G111" s="677" t="s">
        <v>236</v>
      </c>
      <c r="H111" s="678"/>
      <c r="I111" s="679"/>
      <c r="J111" s="26" t="s">
        <v>124</v>
      </c>
      <c r="K111" s="26"/>
      <c r="L111" s="26" t="s">
        <v>94</v>
      </c>
      <c r="M111" s="377">
        <v>2290</v>
      </c>
    </row>
    <row r="112" spans="1:13" s="63" customFormat="1" ht="21" thickBot="1">
      <c r="A112" s="658"/>
      <c r="B112" s="64" t="s">
        <v>29</v>
      </c>
      <c r="C112" s="64" t="s">
        <v>30</v>
      </c>
      <c r="D112" s="64" t="s">
        <v>31</v>
      </c>
      <c r="E112" s="668" t="s">
        <v>32</v>
      </c>
      <c r="F112" s="668"/>
      <c r="G112" s="665"/>
      <c r="H112" s="666"/>
      <c r="I112" s="667"/>
      <c r="J112" s="27" t="s">
        <v>40</v>
      </c>
      <c r="K112" s="28"/>
      <c r="L112" s="28"/>
      <c r="M112" s="236"/>
    </row>
    <row r="113" spans="1:13" s="63" customFormat="1" ht="21" thickBot="1">
      <c r="A113" s="659"/>
      <c r="B113" s="29" t="s">
        <v>234</v>
      </c>
      <c r="C113" s="29" t="s">
        <v>236</v>
      </c>
      <c r="D113" s="151">
        <v>43566</v>
      </c>
      <c r="E113" s="31" t="s">
        <v>36</v>
      </c>
      <c r="F113" s="32" t="s">
        <v>238</v>
      </c>
      <c r="G113" s="682"/>
      <c r="H113" s="683"/>
      <c r="I113" s="684"/>
      <c r="J113" s="27" t="s">
        <v>41</v>
      </c>
      <c r="K113" s="28"/>
      <c r="L113" s="28"/>
      <c r="M113" s="236"/>
    </row>
    <row r="114" spans="1:13" s="63" customFormat="1" ht="21.6" thickTop="1" thickBot="1">
      <c r="A114" s="657">
        <f>A110+1</f>
        <v>25</v>
      </c>
      <c r="B114" s="62" t="s">
        <v>19</v>
      </c>
      <c r="C114" s="62" t="s">
        <v>20</v>
      </c>
      <c r="D114" s="62" t="s">
        <v>21</v>
      </c>
      <c r="E114" s="660" t="s">
        <v>22</v>
      </c>
      <c r="F114" s="660"/>
      <c r="G114" s="660" t="s">
        <v>12</v>
      </c>
      <c r="H114" s="661"/>
      <c r="I114" s="65"/>
      <c r="J114" s="22" t="s">
        <v>39</v>
      </c>
      <c r="K114" s="23"/>
      <c r="L114" s="23"/>
      <c r="M114" s="353"/>
    </row>
    <row r="115" spans="1:13" s="63" customFormat="1" ht="21" thickBot="1">
      <c r="A115" s="658"/>
      <c r="B115" s="24" t="s">
        <v>239</v>
      </c>
      <c r="C115" s="143" t="s">
        <v>235</v>
      </c>
      <c r="D115" s="25">
        <v>43562</v>
      </c>
      <c r="E115" s="143"/>
      <c r="F115" s="143" t="s">
        <v>237</v>
      </c>
      <c r="G115" s="677" t="s">
        <v>236</v>
      </c>
      <c r="H115" s="678"/>
      <c r="I115" s="679"/>
      <c r="J115" s="150" t="s">
        <v>124</v>
      </c>
      <c r="K115" s="150"/>
      <c r="L115" s="150" t="s">
        <v>94</v>
      </c>
      <c r="M115" s="377">
        <v>2290</v>
      </c>
    </row>
    <row r="116" spans="1:13" s="63" customFormat="1" ht="21" thickBot="1">
      <c r="A116" s="658"/>
      <c r="B116" s="64" t="s">
        <v>29</v>
      </c>
      <c r="C116" s="149" t="s">
        <v>30</v>
      </c>
      <c r="D116" s="149" t="s">
        <v>31</v>
      </c>
      <c r="E116" s="668" t="s">
        <v>32</v>
      </c>
      <c r="F116" s="668"/>
      <c r="G116" s="665"/>
      <c r="H116" s="666"/>
      <c r="I116" s="667"/>
      <c r="J116" s="147" t="s">
        <v>40</v>
      </c>
      <c r="K116" s="148"/>
      <c r="L116" s="148"/>
      <c r="M116" s="236"/>
    </row>
    <row r="117" spans="1:13" s="63" customFormat="1" ht="21" thickBot="1">
      <c r="A117" s="659"/>
      <c r="B117" s="29" t="s">
        <v>240</v>
      </c>
      <c r="C117" s="144" t="s">
        <v>236</v>
      </c>
      <c r="D117" s="151">
        <v>43566</v>
      </c>
      <c r="E117" s="145" t="s">
        <v>36</v>
      </c>
      <c r="F117" s="146" t="s">
        <v>238</v>
      </c>
      <c r="G117" s="682"/>
      <c r="H117" s="683"/>
      <c r="I117" s="684"/>
      <c r="J117" s="147" t="s">
        <v>41</v>
      </c>
      <c r="K117" s="148"/>
      <c r="L117" s="148"/>
      <c r="M117" s="236"/>
    </row>
    <row r="118" spans="1:13" s="63" customFormat="1" ht="21.6" thickTop="1" thickBot="1">
      <c r="A118" s="657">
        <f>A114+1</f>
        <v>26</v>
      </c>
      <c r="B118" s="62" t="s">
        <v>19</v>
      </c>
      <c r="C118" s="62" t="s">
        <v>20</v>
      </c>
      <c r="D118" s="62" t="s">
        <v>21</v>
      </c>
      <c r="E118" s="660" t="s">
        <v>22</v>
      </c>
      <c r="F118" s="660"/>
      <c r="G118" s="660" t="s">
        <v>12</v>
      </c>
      <c r="H118" s="661"/>
      <c r="I118" s="65"/>
      <c r="J118" s="22" t="s">
        <v>39</v>
      </c>
      <c r="K118" s="23"/>
      <c r="L118" s="23"/>
      <c r="M118" s="353"/>
    </row>
    <row r="119" spans="1:13" s="63" customFormat="1" ht="21" thickBot="1">
      <c r="A119" s="658"/>
      <c r="B119" s="24" t="s">
        <v>241</v>
      </c>
      <c r="C119" s="143" t="s">
        <v>235</v>
      </c>
      <c r="D119" s="25">
        <v>43562</v>
      </c>
      <c r="E119" s="143"/>
      <c r="F119" s="143" t="s">
        <v>237</v>
      </c>
      <c r="G119" s="677" t="s">
        <v>236</v>
      </c>
      <c r="H119" s="678"/>
      <c r="I119" s="679"/>
      <c r="J119" s="150" t="s">
        <v>124</v>
      </c>
      <c r="K119" s="150"/>
      <c r="L119" s="150" t="s">
        <v>94</v>
      </c>
      <c r="M119" s="377">
        <v>2290</v>
      </c>
    </row>
    <row r="120" spans="1:13" s="63" customFormat="1" ht="21" thickBot="1">
      <c r="A120" s="658"/>
      <c r="B120" s="64" t="s">
        <v>29</v>
      </c>
      <c r="C120" s="149" t="s">
        <v>30</v>
      </c>
      <c r="D120" s="149" t="s">
        <v>31</v>
      </c>
      <c r="E120" s="668" t="s">
        <v>32</v>
      </c>
      <c r="F120" s="668"/>
      <c r="G120" s="665"/>
      <c r="H120" s="666"/>
      <c r="I120" s="667"/>
      <c r="J120" s="147" t="s">
        <v>40</v>
      </c>
      <c r="K120" s="148"/>
      <c r="L120" s="148"/>
      <c r="M120" s="236"/>
    </row>
    <row r="121" spans="1:13" s="63" customFormat="1" ht="21" thickBot="1">
      <c r="A121" s="659"/>
      <c r="B121" s="30" t="s">
        <v>242</v>
      </c>
      <c r="C121" s="144" t="s">
        <v>236</v>
      </c>
      <c r="D121" s="151">
        <v>43566</v>
      </c>
      <c r="E121" s="145" t="s">
        <v>36</v>
      </c>
      <c r="F121" s="146" t="s">
        <v>238</v>
      </c>
      <c r="G121" s="682"/>
      <c r="H121" s="683"/>
      <c r="I121" s="684"/>
      <c r="J121" s="147" t="s">
        <v>41</v>
      </c>
      <c r="K121" s="148"/>
      <c r="L121" s="148"/>
      <c r="M121" s="236"/>
    </row>
    <row r="122" spans="1:13" s="63" customFormat="1" ht="21.6" thickTop="1" thickBot="1">
      <c r="A122" s="657">
        <f>A118+1</f>
        <v>27</v>
      </c>
      <c r="B122" s="62" t="s">
        <v>19</v>
      </c>
      <c r="C122" s="62" t="s">
        <v>20</v>
      </c>
      <c r="D122" s="62" t="s">
        <v>21</v>
      </c>
      <c r="E122" s="660" t="s">
        <v>22</v>
      </c>
      <c r="F122" s="660"/>
      <c r="G122" s="660" t="s">
        <v>12</v>
      </c>
      <c r="H122" s="661"/>
      <c r="I122" s="65"/>
      <c r="J122" s="22" t="s">
        <v>39</v>
      </c>
      <c r="K122" s="23"/>
      <c r="L122" s="23"/>
      <c r="M122" s="353"/>
    </row>
    <row r="123" spans="1:13" s="63" customFormat="1" ht="21" thickBot="1">
      <c r="A123" s="658"/>
      <c r="B123" s="24" t="s">
        <v>243</v>
      </c>
      <c r="C123" s="143" t="s">
        <v>235</v>
      </c>
      <c r="D123" s="25">
        <v>43562</v>
      </c>
      <c r="E123" s="143"/>
      <c r="F123" s="143" t="s">
        <v>237</v>
      </c>
      <c r="G123" s="677" t="s">
        <v>236</v>
      </c>
      <c r="H123" s="678"/>
      <c r="I123" s="679"/>
      <c r="J123" s="150" t="s">
        <v>124</v>
      </c>
      <c r="K123" s="150"/>
      <c r="L123" s="150" t="s">
        <v>94</v>
      </c>
      <c r="M123" s="377">
        <v>2290</v>
      </c>
    </row>
    <row r="124" spans="1:13" s="63" customFormat="1" ht="21" thickBot="1">
      <c r="A124" s="658"/>
      <c r="B124" s="64" t="s">
        <v>29</v>
      </c>
      <c r="C124" s="149" t="s">
        <v>30</v>
      </c>
      <c r="D124" s="149" t="s">
        <v>31</v>
      </c>
      <c r="E124" s="668" t="s">
        <v>32</v>
      </c>
      <c r="F124" s="668"/>
      <c r="G124" s="665"/>
      <c r="H124" s="666"/>
      <c r="I124" s="667"/>
      <c r="J124" s="147" t="s">
        <v>40</v>
      </c>
      <c r="K124" s="148"/>
      <c r="L124" s="148"/>
      <c r="M124" s="236"/>
    </row>
    <row r="125" spans="1:13" s="63" customFormat="1" ht="21" thickBot="1">
      <c r="A125" s="659"/>
      <c r="B125" s="29" t="s">
        <v>244</v>
      </c>
      <c r="C125" s="144" t="s">
        <v>236</v>
      </c>
      <c r="D125" s="151">
        <v>43566</v>
      </c>
      <c r="E125" s="145" t="s">
        <v>36</v>
      </c>
      <c r="F125" s="146" t="s">
        <v>238</v>
      </c>
      <c r="G125" s="682"/>
      <c r="H125" s="683"/>
      <c r="I125" s="684"/>
      <c r="J125" s="147" t="s">
        <v>41</v>
      </c>
      <c r="K125" s="148"/>
      <c r="L125" s="148"/>
      <c r="M125" s="236"/>
    </row>
    <row r="126" spans="1:13" s="63" customFormat="1" ht="21.6" thickTop="1" thickBot="1">
      <c r="A126" s="657">
        <f>A122+1</f>
        <v>28</v>
      </c>
      <c r="B126" s="62" t="s">
        <v>19</v>
      </c>
      <c r="C126" s="62" t="s">
        <v>20</v>
      </c>
      <c r="D126" s="62" t="s">
        <v>21</v>
      </c>
      <c r="E126" s="660" t="s">
        <v>22</v>
      </c>
      <c r="F126" s="660"/>
      <c r="G126" s="660" t="s">
        <v>12</v>
      </c>
      <c r="H126" s="661"/>
      <c r="I126" s="65"/>
      <c r="J126" s="22" t="s">
        <v>39</v>
      </c>
      <c r="K126" s="23"/>
      <c r="L126" s="23"/>
      <c r="M126" s="353"/>
    </row>
    <row r="127" spans="1:13" s="63" customFormat="1" ht="31.2" thickBot="1">
      <c r="A127" s="658"/>
      <c r="B127" s="24" t="s">
        <v>245</v>
      </c>
      <c r="C127" s="24" t="s">
        <v>246</v>
      </c>
      <c r="D127" s="25">
        <v>43636</v>
      </c>
      <c r="E127" s="24"/>
      <c r="F127" s="24" t="s">
        <v>251</v>
      </c>
      <c r="G127" s="677" t="s">
        <v>253</v>
      </c>
      <c r="H127" s="678"/>
      <c r="I127" s="679"/>
      <c r="J127" s="26" t="s">
        <v>27</v>
      </c>
      <c r="K127" s="26"/>
      <c r="L127" s="26" t="s">
        <v>94</v>
      </c>
      <c r="M127" s="377">
        <v>561.17999999999995</v>
      </c>
    </row>
    <row r="128" spans="1:13" s="63" customFormat="1" ht="21" thickBot="1">
      <c r="A128" s="658"/>
      <c r="B128" s="64" t="s">
        <v>29</v>
      </c>
      <c r="C128" s="64" t="s">
        <v>30</v>
      </c>
      <c r="D128" s="64" t="s">
        <v>31</v>
      </c>
      <c r="E128" s="668" t="s">
        <v>32</v>
      </c>
      <c r="F128" s="668"/>
      <c r="G128" s="665"/>
      <c r="H128" s="666"/>
      <c r="I128" s="667"/>
      <c r="J128" s="27" t="s">
        <v>138</v>
      </c>
      <c r="K128" s="28"/>
      <c r="L128" s="28" t="s">
        <v>94</v>
      </c>
      <c r="M128" s="264">
        <v>486.3</v>
      </c>
    </row>
    <row r="129" spans="1:13" s="63" customFormat="1" ht="31.2" thickBot="1">
      <c r="A129" s="659"/>
      <c r="B129" s="29" t="s">
        <v>249</v>
      </c>
      <c r="C129" s="29" t="s">
        <v>250</v>
      </c>
      <c r="D129" s="151">
        <v>43638</v>
      </c>
      <c r="E129" s="31" t="s">
        <v>36</v>
      </c>
      <c r="F129" s="32" t="s">
        <v>252</v>
      </c>
      <c r="G129" s="682"/>
      <c r="H129" s="683"/>
      <c r="I129" s="684"/>
      <c r="J129" s="27" t="s">
        <v>38</v>
      </c>
      <c r="K129" s="28"/>
      <c r="L129" s="28" t="s">
        <v>94</v>
      </c>
      <c r="M129" s="264">
        <v>200</v>
      </c>
    </row>
    <row r="130" spans="1:13" s="63" customFormat="1" ht="21.6" thickTop="1" thickBot="1">
      <c r="A130" s="657">
        <f>A126+1</f>
        <v>29</v>
      </c>
      <c r="B130" s="62" t="s">
        <v>19</v>
      </c>
      <c r="C130" s="62" t="s">
        <v>20</v>
      </c>
      <c r="D130" s="62" t="s">
        <v>21</v>
      </c>
      <c r="E130" s="660" t="s">
        <v>22</v>
      </c>
      <c r="F130" s="660"/>
      <c r="G130" s="660" t="s">
        <v>12</v>
      </c>
      <c r="H130" s="661"/>
      <c r="I130" s="65"/>
      <c r="J130" s="22" t="s">
        <v>39</v>
      </c>
      <c r="K130" s="23"/>
      <c r="L130" s="23"/>
      <c r="M130" s="353"/>
    </row>
    <row r="131" spans="1:13" s="63" customFormat="1" ht="21" thickBot="1">
      <c r="A131" s="658"/>
      <c r="B131" s="24" t="s">
        <v>254</v>
      </c>
      <c r="C131" s="24" t="s">
        <v>255</v>
      </c>
      <c r="D131" s="25">
        <v>43722</v>
      </c>
      <c r="E131" s="24"/>
      <c r="F131" s="24" t="s">
        <v>247</v>
      </c>
      <c r="G131" s="677" t="s">
        <v>248</v>
      </c>
      <c r="H131" s="678"/>
      <c r="I131" s="679"/>
      <c r="J131" s="26" t="s">
        <v>38</v>
      </c>
      <c r="K131" s="26"/>
      <c r="L131" s="26" t="s">
        <v>94</v>
      </c>
      <c r="M131" s="377">
        <v>260</v>
      </c>
    </row>
    <row r="132" spans="1:13" s="63" customFormat="1" ht="21" thickBot="1">
      <c r="A132" s="658"/>
      <c r="B132" s="64" t="s">
        <v>29</v>
      </c>
      <c r="C132" s="64" t="s">
        <v>30</v>
      </c>
      <c r="D132" s="64" t="s">
        <v>31</v>
      </c>
      <c r="E132" s="668" t="s">
        <v>32</v>
      </c>
      <c r="F132" s="668"/>
      <c r="G132" s="665"/>
      <c r="H132" s="666"/>
      <c r="I132" s="667"/>
      <c r="J132" s="27" t="s">
        <v>40</v>
      </c>
      <c r="K132" s="28"/>
      <c r="L132" s="28"/>
      <c r="M132" s="236"/>
    </row>
    <row r="133" spans="1:13" s="63" customFormat="1" ht="21" thickBot="1">
      <c r="A133" s="659"/>
      <c r="B133" s="29" t="s">
        <v>256</v>
      </c>
      <c r="C133" s="29" t="s">
        <v>248</v>
      </c>
      <c r="D133" s="151">
        <v>43727</v>
      </c>
      <c r="E133" s="31" t="s">
        <v>36</v>
      </c>
      <c r="F133" s="32" t="s">
        <v>257</v>
      </c>
      <c r="G133" s="682"/>
      <c r="H133" s="683"/>
      <c r="I133" s="684"/>
      <c r="J133" s="27" t="s">
        <v>41</v>
      </c>
      <c r="K133" s="28"/>
      <c r="L133" s="28"/>
      <c r="M133" s="236"/>
    </row>
    <row r="134" spans="1:13" s="63" customFormat="1" ht="21.6" thickTop="1" thickBot="1">
      <c r="A134" s="657">
        <f>A130+1</f>
        <v>30</v>
      </c>
      <c r="B134" s="62" t="s">
        <v>19</v>
      </c>
      <c r="C134" s="62" t="s">
        <v>20</v>
      </c>
      <c r="D134" s="62" t="s">
        <v>21</v>
      </c>
      <c r="E134" s="660" t="s">
        <v>22</v>
      </c>
      <c r="F134" s="660"/>
      <c r="G134" s="660" t="s">
        <v>12</v>
      </c>
      <c r="H134" s="661"/>
      <c r="I134" s="65"/>
      <c r="J134" s="22" t="s">
        <v>39</v>
      </c>
      <c r="K134" s="23"/>
      <c r="L134" s="23"/>
      <c r="M134" s="353"/>
    </row>
    <row r="135" spans="1:13" s="63" customFormat="1" ht="20.55" customHeight="1" thickBot="1">
      <c r="A135" s="658"/>
      <c r="B135" s="24" t="s">
        <v>258</v>
      </c>
      <c r="C135" s="143" t="s">
        <v>255</v>
      </c>
      <c r="D135" s="25">
        <v>43722</v>
      </c>
      <c r="E135" s="143"/>
      <c r="F135" s="143" t="s">
        <v>247</v>
      </c>
      <c r="G135" s="677" t="s">
        <v>248</v>
      </c>
      <c r="H135" s="678"/>
      <c r="I135" s="679"/>
      <c r="J135" s="150" t="s">
        <v>38</v>
      </c>
      <c r="K135" s="150"/>
      <c r="L135" s="150" t="s">
        <v>94</v>
      </c>
      <c r="M135" s="377">
        <v>260</v>
      </c>
    </row>
    <row r="136" spans="1:13" s="63" customFormat="1" ht="21" thickBot="1">
      <c r="A136" s="658"/>
      <c r="B136" s="64" t="s">
        <v>29</v>
      </c>
      <c r="C136" s="149" t="s">
        <v>30</v>
      </c>
      <c r="D136" s="149" t="s">
        <v>31</v>
      </c>
      <c r="E136" s="668" t="s">
        <v>32</v>
      </c>
      <c r="F136" s="668"/>
      <c r="G136" s="665"/>
      <c r="H136" s="666"/>
      <c r="I136" s="667"/>
      <c r="J136" s="147" t="s">
        <v>40</v>
      </c>
      <c r="K136" s="148"/>
      <c r="L136" s="148"/>
      <c r="M136" s="236"/>
    </row>
    <row r="137" spans="1:13" s="63" customFormat="1" ht="21" thickBot="1">
      <c r="A137" s="659"/>
      <c r="B137" s="29" t="s">
        <v>259</v>
      </c>
      <c r="C137" s="144" t="s">
        <v>248</v>
      </c>
      <c r="D137" s="151">
        <v>43727</v>
      </c>
      <c r="E137" s="145" t="s">
        <v>36</v>
      </c>
      <c r="F137" s="146" t="s">
        <v>257</v>
      </c>
      <c r="G137" s="682"/>
      <c r="H137" s="683"/>
      <c r="I137" s="684"/>
      <c r="J137" s="147" t="s">
        <v>41</v>
      </c>
      <c r="K137" s="148"/>
      <c r="L137" s="148"/>
      <c r="M137" s="236"/>
    </row>
    <row r="138" spans="1:13" s="63" customFormat="1" ht="21.6" thickTop="1" thickBot="1">
      <c r="A138" s="657">
        <f>A134+1</f>
        <v>31</v>
      </c>
      <c r="B138" s="62" t="s">
        <v>19</v>
      </c>
      <c r="C138" s="62" t="s">
        <v>20</v>
      </c>
      <c r="D138" s="62" t="s">
        <v>21</v>
      </c>
      <c r="E138" s="660" t="s">
        <v>22</v>
      </c>
      <c r="F138" s="660"/>
      <c r="G138" s="660" t="s">
        <v>12</v>
      </c>
      <c r="H138" s="661"/>
      <c r="I138" s="65"/>
      <c r="J138" s="22" t="s">
        <v>39</v>
      </c>
      <c r="K138" s="23"/>
      <c r="L138" s="23"/>
      <c r="M138" s="353"/>
    </row>
    <row r="139" spans="1:13" s="63" customFormat="1" ht="21" thickBot="1">
      <c r="A139" s="658"/>
      <c r="B139" s="157" t="s">
        <v>260</v>
      </c>
      <c r="C139" s="157" t="s">
        <v>261</v>
      </c>
      <c r="D139" s="158">
        <v>43713</v>
      </c>
      <c r="E139" s="159"/>
      <c r="F139" s="160" t="s">
        <v>262</v>
      </c>
      <c r="G139" s="694" t="s">
        <v>263</v>
      </c>
      <c r="H139" s="695"/>
      <c r="I139" s="696"/>
      <c r="J139" s="161" t="s">
        <v>129</v>
      </c>
      <c r="K139" s="162"/>
      <c r="L139" s="163" t="s">
        <v>94</v>
      </c>
      <c r="M139" s="237">
        <v>77</v>
      </c>
    </row>
    <row r="140" spans="1:13" s="63" customFormat="1" ht="21" thickBot="1">
      <c r="A140" s="658"/>
      <c r="B140" s="187" t="s">
        <v>29</v>
      </c>
      <c r="C140" s="187" t="s">
        <v>30</v>
      </c>
      <c r="D140" s="187" t="s">
        <v>31</v>
      </c>
      <c r="E140" s="697" t="s">
        <v>32</v>
      </c>
      <c r="F140" s="697"/>
      <c r="G140" s="698"/>
      <c r="H140" s="699"/>
      <c r="I140" s="700"/>
      <c r="J140" s="164" t="s">
        <v>138</v>
      </c>
      <c r="K140" s="163"/>
      <c r="L140" s="165" t="s">
        <v>94</v>
      </c>
      <c r="M140" s="354">
        <v>81</v>
      </c>
    </row>
    <row r="141" spans="1:13" s="63" customFormat="1" ht="21" thickBot="1">
      <c r="A141" s="659"/>
      <c r="B141" s="166" t="s">
        <v>264</v>
      </c>
      <c r="C141" s="166" t="s">
        <v>265</v>
      </c>
      <c r="D141" s="158">
        <v>43714</v>
      </c>
      <c r="E141" s="167" t="s">
        <v>36</v>
      </c>
      <c r="F141" s="160" t="s">
        <v>266</v>
      </c>
      <c r="G141" s="682"/>
      <c r="H141" s="683"/>
      <c r="I141" s="684"/>
      <c r="J141" s="168" t="s">
        <v>38</v>
      </c>
      <c r="K141" s="169"/>
      <c r="L141" s="169" t="s">
        <v>94</v>
      </c>
      <c r="M141" s="352">
        <v>60</v>
      </c>
    </row>
    <row r="142" spans="1:13" s="63" customFormat="1" ht="22.05" customHeight="1" thickTop="1" thickBot="1">
      <c r="A142" s="657">
        <f>A138+1</f>
        <v>32</v>
      </c>
      <c r="B142" s="170" t="s">
        <v>19</v>
      </c>
      <c r="C142" s="170" t="s">
        <v>20</v>
      </c>
      <c r="D142" s="170" t="s">
        <v>21</v>
      </c>
      <c r="E142" s="660" t="s">
        <v>22</v>
      </c>
      <c r="F142" s="660"/>
      <c r="G142" s="687" t="s">
        <v>12</v>
      </c>
      <c r="H142" s="688"/>
      <c r="I142" s="689"/>
      <c r="J142" s="171" t="s">
        <v>39</v>
      </c>
      <c r="K142" s="172"/>
      <c r="L142" s="172"/>
      <c r="M142" s="353"/>
    </row>
    <row r="143" spans="1:13" s="63" customFormat="1" ht="21" thickBot="1">
      <c r="A143" s="658"/>
      <c r="B143" s="173" t="s">
        <v>267</v>
      </c>
      <c r="C143" s="173" t="s">
        <v>261</v>
      </c>
      <c r="D143" s="174">
        <v>43714</v>
      </c>
      <c r="E143" s="173"/>
      <c r="F143" s="173" t="s">
        <v>262</v>
      </c>
      <c r="G143" s="677" t="s">
        <v>263</v>
      </c>
      <c r="H143" s="775"/>
      <c r="I143" s="776"/>
      <c r="J143" s="175" t="s">
        <v>129</v>
      </c>
      <c r="K143" s="175"/>
      <c r="L143" s="175" t="s">
        <v>94</v>
      </c>
      <c r="M143" s="242">
        <v>77</v>
      </c>
    </row>
    <row r="144" spans="1:13" s="63" customFormat="1" ht="21" thickBot="1">
      <c r="A144" s="658"/>
      <c r="B144" s="176" t="s">
        <v>29</v>
      </c>
      <c r="C144" s="176"/>
      <c r="D144" s="176" t="s">
        <v>31</v>
      </c>
      <c r="E144" s="777" t="s">
        <v>32</v>
      </c>
      <c r="F144" s="778"/>
      <c r="G144" s="665" t="s">
        <v>268</v>
      </c>
      <c r="H144" s="666"/>
      <c r="I144" s="667"/>
      <c r="J144" s="177" t="s">
        <v>138</v>
      </c>
      <c r="K144" s="178"/>
      <c r="L144" s="178" t="s">
        <v>94</v>
      </c>
      <c r="M144" s="190">
        <v>81</v>
      </c>
    </row>
    <row r="145" spans="1:13" s="63" customFormat="1" ht="21" thickBot="1">
      <c r="A145" s="659"/>
      <c r="B145" s="179" t="s">
        <v>269</v>
      </c>
      <c r="C145" s="179" t="s">
        <v>265</v>
      </c>
      <c r="D145" s="188">
        <v>43715</v>
      </c>
      <c r="E145" s="181" t="s">
        <v>36</v>
      </c>
      <c r="F145" s="182" t="s">
        <v>270</v>
      </c>
      <c r="G145" s="674"/>
      <c r="H145" s="675"/>
      <c r="I145" s="676"/>
      <c r="J145" s="177" t="s">
        <v>38</v>
      </c>
      <c r="K145" s="178"/>
      <c r="L145" s="178" t="s">
        <v>94</v>
      </c>
      <c r="M145" s="190">
        <v>60</v>
      </c>
    </row>
    <row r="146" spans="1:13" s="63" customFormat="1" ht="22.05" customHeight="1" thickTop="1" thickBot="1">
      <c r="A146" s="657">
        <f>A142+1</f>
        <v>33</v>
      </c>
      <c r="B146" s="170" t="s">
        <v>19</v>
      </c>
      <c r="C146" s="170" t="s">
        <v>20</v>
      </c>
      <c r="D146" s="170" t="s">
        <v>21</v>
      </c>
      <c r="E146" s="661" t="s">
        <v>22</v>
      </c>
      <c r="F146" s="680"/>
      <c r="G146" s="661" t="s">
        <v>12</v>
      </c>
      <c r="H146" s="681"/>
      <c r="I146" s="156"/>
      <c r="J146" s="171" t="s">
        <v>39</v>
      </c>
      <c r="K146" s="172"/>
      <c r="L146" s="172"/>
      <c r="M146" s="353"/>
    </row>
    <row r="147" spans="1:13" s="63" customFormat="1" ht="31.2" thickBot="1">
      <c r="A147" s="658"/>
      <c r="B147" s="173" t="s">
        <v>271</v>
      </c>
      <c r="C147" s="173" t="s">
        <v>272</v>
      </c>
      <c r="D147" s="174">
        <v>43701</v>
      </c>
      <c r="E147" s="173"/>
      <c r="F147" s="173" t="s">
        <v>273</v>
      </c>
      <c r="G147" s="677" t="s">
        <v>274</v>
      </c>
      <c r="H147" s="775"/>
      <c r="I147" s="776"/>
      <c r="J147" s="175" t="s">
        <v>129</v>
      </c>
      <c r="K147" s="175"/>
      <c r="L147" s="175" t="s">
        <v>94</v>
      </c>
      <c r="M147" s="242">
        <v>315</v>
      </c>
    </row>
    <row r="148" spans="1:13" s="63" customFormat="1" ht="21" thickBot="1">
      <c r="A148" s="658"/>
      <c r="B148" s="176" t="s">
        <v>29</v>
      </c>
      <c r="C148" s="176" t="s">
        <v>30</v>
      </c>
      <c r="D148" s="176" t="s">
        <v>31</v>
      </c>
      <c r="E148" s="777" t="s">
        <v>32</v>
      </c>
      <c r="F148" s="778"/>
      <c r="G148" s="665"/>
      <c r="H148" s="666"/>
      <c r="I148" s="667"/>
      <c r="J148" s="177" t="s">
        <v>138</v>
      </c>
      <c r="K148" s="178"/>
      <c r="L148" s="178" t="s">
        <v>94</v>
      </c>
      <c r="M148" s="243">
        <v>325</v>
      </c>
    </row>
    <row r="149" spans="1:13" s="63" customFormat="1" ht="15" thickBot="1">
      <c r="A149" s="659"/>
      <c r="B149" s="179" t="s">
        <v>275</v>
      </c>
      <c r="C149" s="180" t="s">
        <v>274</v>
      </c>
      <c r="D149" s="188">
        <v>43706</v>
      </c>
      <c r="E149" s="181" t="s">
        <v>36</v>
      </c>
      <c r="F149" s="182" t="s">
        <v>276</v>
      </c>
      <c r="G149" s="682"/>
      <c r="H149" s="683"/>
      <c r="I149" s="684"/>
      <c r="J149" s="177"/>
      <c r="K149" s="186"/>
      <c r="L149" s="186" t="s">
        <v>94</v>
      </c>
      <c r="M149" s="189"/>
    </row>
    <row r="150" spans="1:13" s="63" customFormat="1" ht="22.05" customHeight="1" thickTop="1" thickBot="1">
      <c r="A150" s="657">
        <f>A146+1</f>
        <v>34</v>
      </c>
      <c r="B150" s="170" t="s">
        <v>19</v>
      </c>
      <c r="C150" s="170" t="s">
        <v>20</v>
      </c>
      <c r="D150" s="170" t="s">
        <v>21</v>
      </c>
      <c r="E150" s="660" t="s">
        <v>22</v>
      </c>
      <c r="F150" s="660"/>
      <c r="G150" s="660" t="s">
        <v>12</v>
      </c>
      <c r="H150" s="661"/>
      <c r="I150" s="156"/>
      <c r="J150" s="171" t="s">
        <v>39</v>
      </c>
      <c r="K150" s="172"/>
      <c r="L150" s="172"/>
      <c r="M150" s="353"/>
    </row>
    <row r="151" spans="1:13" s="63" customFormat="1" ht="31.2" thickBot="1">
      <c r="A151" s="658"/>
      <c r="B151" s="173" t="s">
        <v>277</v>
      </c>
      <c r="C151" s="173" t="s">
        <v>278</v>
      </c>
      <c r="D151" s="174">
        <v>43726</v>
      </c>
      <c r="E151" s="173"/>
      <c r="F151" s="173" t="s">
        <v>279</v>
      </c>
      <c r="G151" s="677" t="s">
        <v>280</v>
      </c>
      <c r="H151" s="678"/>
      <c r="I151" s="679"/>
      <c r="J151" s="175" t="s">
        <v>281</v>
      </c>
      <c r="K151" s="175"/>
      <c r="L151" s="175" t="s">
        <v>94</v>
      </c>
      <c r="M151" s="242">
        <v>775</v>
      </c>
    </row>
    <row r="152" spans="1:13" s="63" customFormat="1" ht="21" thickBot="1">
      <c r="A152" s="658"/>
      <c r="B152" s="176" t="s">
        <v>29</v>
      </c>
      <c r="C152" s="176" t="s">
        <v>30</v>
      </c>
      <c r="D152" s="176" t="s">
        <v>31</v>
      </c>
      <c r="E152" s="668" t="s">
        <v>32</v>
      </c>
      <c r="F152" s="668"/>
      <c r="G152" s="665"/>
      <c r="H152" s="666"/>
      <c r="I152" s="667"/>
      <c r="J152" s="177" t="s">
        <v>282</v>
      </c>
      <c r="K152" s="178"/>
      <c r="L152" s="178" t="s">
        <v>94</v>
      </c>
      <c r="M152" s="190">
        <v>95</v>
      </c>
    </row>
    <row r="153" spans="1:13" s="63" customFormat="1" ht="31.2" thickBot="1">
      <c r="A153" s="659"/>
      <c r="B153" s="179" t="s">
        <v>283</v>
      </c>
      <c r="C153" s="179" t="s">
        <v>284</v>
      </c>
      <c r="D153" s="188">
        <v>43726</v>
      </c>
      <c r="E153" s="181" t="s">
        <v>36</v>
      </c>
      <c r="F153" s="183" t="s">
        <v>285</v>
      </c>
      <c r="G153" s="682"/>
      <c r="H153" s="683"/>
      <c r="I153" s="684"/>
      <c r="J153" s="177" t="s">
        <v>41</v>
      </c>
      <c r="K153" s="178"/>
      <c r="L153" s="178"/>
      <c r="M153" s="236"/>
    </row>
    <row r="154" spans="1:13" s="63" customFormat="1" ht="22.05" customHeight="1" thickTop="1" thickBot="1">
      <c r="A154" s="657">
        <f>A150+1</f>
        <v>35</v>
      </c>
      <c r="B154" s="170" t="s">
        <v>19</v>
      </c>
      <c r="C154" s="170" t="s">
        <v>20</v>
      </c>
      <c r="D154" s="170" t="s">
        <v>21</v>
      </c>
      <c r="E154" s="660" t="s">
        <v>22</v>
      </c>
      <c r="F154" s="660"/>
      <c r="G154" s="660" t="s">
        <v>12</v>
      </c>
      <c r="H154" s="661"/>
      <c r="I154" s="156"/>
      <c r="J154" s="171" t="s">
        <v>39</v>
      </c>
      <c r="K154" s="172"/>
      <c r="L154" s="172"/>
      <c r="M154" s="353"/>
    </row>
    <row r="155" spans="1:13" s="63" customFormat="1" ht="21" thickBot="1">
      <c r="A155" s="658"/>
      <c r="B155" s="173" t="s">
        <v>286</v>
      </c>
      <c r="C155" s="173" t="s">
        <v>235</v>
      </c>
      <c r="D155" s="174">
        <v>43563</v>
      </c>
      <c r="E155" s="173"/>
      <c r="F155" s="173" t="s">
        <v>237</v>
      </c>
      <c r="G155" s="677" t="s">
        <v>236</v>
      </c>
      <c r="H155" s="678"/>
      <c r="I155" s="679"/>
      <c r="J155" s="175" t="s">
        <v>287</v>
      </c>
      <c r="K155" s="175"/>
      <c r="L155" s="175" t="s">
        <v>94</v>
      </c>
      <c r="M155" s="242">
        <v>2490</v>
      </c>
    </row>
    <row r="156" spans="1:13" s="63" customFormat="1" ht="21" thickBot="1">
      <c r="A156" s="658"/>
      <c r="B156" s="176" t="s">
        <v>29</v>
      </c>
      <c r="C156" s="176" t="s">
        <v>30</v>
      </c>
      <c r="D156" s="176" t="s">
        <v>31</v>
      </c>
      <c r="E156" s="668" t="s">
        <v>32</v>
      </c>
      <c r="F156" s="668"/>
      <c r="G156" s="665"/>
      <c r="H156" s="666"/>
      <c r="I156" s="667"/>
      <c r="J156" s="177" t="s">
        <v>40</v>
      </c>
      <c r="K156" s="178"/>
      <c r="L156" s="178"/>
      <c r="M156" s="236"/>
    </row>
    <row r="157" spans="1:13" s="63" customFormat="1" ht="31.2" thickBot="1">
      <c r="A157" s="659"/>
      <c r="B157" s="179" t="s">
        <v>288</v>
      </c>
      <c r="C157" s="179" t="s">
        <v>236</v>
      </c>
      <c r="D157" s="188">
        <v>43566</v>
      </c>
      <c r="E157" s="181" t="s">
        <v>36</v>
      </c>
      <c r="F157" s="183" t="s">
        <v>289</v>
      </c>
      <c r="G157" s="682"/>
      <c r="H157" s="683"/>
      <c r="I157" s="684"/>
      <c r="J157" s="177" t="s">
        <v>41</v>
      </c>
      <c r="K157" s="178"/>
      <c r="L157" s="178"/>
      <c r="M157" s="236"/>
    </row>
    <row r="158" spans="1:13" s="63" customFormat="1" ht="22.05" customHeight="1" thickTop="1" thickBot="1">
      <c r="A158" s="657">
        <f>A154+1</f>
        <v>36</v>
      </c>
      <c r="B158" s="170" t="s">
        <v>19</v>
      </c>
      <c r="C158" s="170" t="s">
        <v>20</v>
      </c>
      <c r="D158" s="170" t="s">
        <v>21</v>
      </c>
      <c r="E158" s="660" t="s">
        <v>22</v>
      </c>
      <c r="F158" s="660"/>
      <c r="G158" s="660" t="s">
        <v>12</v>
      </c>
      <c r="H158" s="661"/>
      <c r="I158" s="156"/>
      <c r="J158" s="171" t="s">
        <v>39</v>
      </c>
      <c r="K158" s="172"/>
      <c r="L158" s="172"/>
      <c r="M158" s="353"/>
    </row>
    <row r="159" spans="1:13" s="63" customFormat="1" ht="31.2" thickBot="1">
      <c r="A159" s="658"/>
      <c r="B159" s="173" t="s">
        <v>286</v>
      </c>
      <c r="C159" s="173" t="s">
        <v>290</v>
      </c>
      <c r="D159" s="174">
        <v>43724</v>
      </c>
      <c r="E159" s="173"/>
      <c r="F159" s="173" t="s">
        <v>247</v>
      </c>
      <c r="G159" s="677" t="s">
        <v>291</v>
      </c>
      <c r="H159" s="678"/>
      <c r="I159" s="679"/>
      <c r="J159" s="175" t="s">
        <v>38</v>
      </c>
      <c r="K159" s="175"/>
      <c r="L159" s="175" t="s">
        <v>94</v>
      </c>
      <c r="M159" s="242">
        <v>680</v>
      </c>
    </row>
    <row r="160" spans="1:13" s="63" customFormat="1" ht="21" thickBot="1">
      <c r="A160" s="658"/>
      <c r="B160" s="176" t="s">
        <v>29</v>
      </c>
      <c r="C160" s="176" t="s">
        <v>30</v>
      </c>
      <c r="D160" s="176" t="s">
        <v>31</v>
      </c>
      <c r="E160" s="668" t="s">
        <v>32</v>
      </c>
      <c r="F160" s="668"/>
      <c r="G160" s="665"/>
      <c r="H160" s="666"/>
      <c r="I160" s="667"/>
      <c r="J160" s="177" t="s">
        <v>40</v>
      </c>
      <c r="K160" s="178"/>
      <c r="L160" s="178"/>
      <c r="M160" s="236"/>
    </row>
    <row r="161" spans="1:13" s="63" customFormat="1" ht="31.2" thickBot="1">
      <c r="A161" s="659"/>
      <c r="B161" s="180" t="s">
        <v>292</v>
      </c>
      <c r="C161" s="180" t="s">
        <v>291</v>
      </c>
      <c r="D161" s="188">
        <v>43726</v>
      </c>
      <c r="E161" s="181" t="s">
        <v>36</v>
      </c>
      <c r="F161" s="184" t="s">
        <v>293</v>
      </c>
      <c r="G161" s="682"/>
      <c r="H161" s="683"/>
      <c r="I161" s="684"/>
      <c r="J161" s="185" t="s">
        <v>41</v>
      </c>
      <c r="K161" s="186"/>
      <c r="L161" s="186"/>
      <c r="M161" s="404"/>
    </row>
    <row r="162" spans="1:13" s="63" customFormat="1" ht="22.05" customHeight="1" thickTop="1" thickBot="1">
      <c r="A162" s="657">
        <f>A158+1</f>
        <v>37</v>
      </c>
      <c r="B162" s="170" t="s">
        <v>19</v>
      </c>
      <c r="C162" s="170" t="s">
        <v>20</v>
      </c>
      <c r="D162" s="170" t="s">
        <v>21</v>
      </c>
      <c r="E162" s="660" t="s">
        <v>22</v>
      </c>
      <c r="F162" s="660"/>
      <c r="G162" s="660" t="s">
        <v>12</v>
      </c>
      <c r="H162" s="661"/>
      <c r="I162" s="156"/>
      <c r="J162" s="171" t="s">
        <v>39</v>
      </c>
      <c r="K162" s="172"/>
      <c r="L162" s="172"/>
      <c r="M162" s="353"/>
    </row>
    <row r="163" spans="1:13" s="63" customFormat="1" ht="31.2" thickBot="1">
      <c r="A163" s="658"/>
      <c r="B163" s="173" t="s">
        <v>294</v>
      </c>
      <c r="C163" s="173" t="s">
        <v>290</v>
      </c>
      <c r="D163" s="174">
        <v>43724</v>
      </c>
      <c r="E163" s="173"/>
      <c r="F163" s="173" t="s">
        <v>247</v>
      </c>
      <c r="G163" s="677" t="s">
        <v>291</v>
      </c>
      <c r="H163" s="678"/>
      <c r="I163" s="679"/>
      <c r="J163" s="175" t="s">
        <v>38</v>
      </c>
      <c r="K163" s="175"/>
      <c r="L163" s="175"/>
      <c r="M163" s="242">
        <v>680</v>
      </c>
    </row>
    <row r="164" spans="1:13" s="63" customFormat="1" ht="21" thickBot="1">
      <c r="A164" s="658"/>
      <c r="B164" s="176" t="s">
        <v>29</v>
      </c>
      <c r="C164" s="176" t="s">
        <v>30</v>
      </c>
      <c r="D164" s="176" t="s">
        <v>31</v>
      </c>
      <c r="E164" s="668" t="s">
        <v>32</v>
      </c>
      <c r="F164" s="668"/>
      <c r="G164" s="665"/>
      <c r="H164" s="666"/>
      <c r="I164" s="667"/>
      <c r="J164" s="177" t="s">
        <v>40</v>
      </c>
      <c r="K164" s="178"/>
      <c r="L164" s="178"/>
      <c r="M164" s="236"/>
    </row>
    <row r="165" spans="1:13" s="63" customFormat="1" ht="15" thickBot="1">
      <c r="A165" s="659"/>
      <c r="B165" s="179" t="s">
        <v>295</v>
      </c>
      <c r="C165" s="179" t="s">
        <v>291</v>
      </c>
      <c r="D165" s="188">
        <v>43726</v>
      </c>
      <c r="E165" s="181" t="s">
        <v>36</v>
      </c>
      <c r="F165" s="183" t="s">
        <v>296</v>
      </c>
      <c r="G165" s="682"/>
      <c r="H165" s="683"/>
      <c r="I165" s="684"/>
      <c r="J165" s="177" t="s">
        <v>41</v>
      </c>
      <c r="K165" s="178"/>
      <c r="L165" s="178"/>
      <c r="M165" s="236"/>
    </row>
    <row r="166" spans="1:13" s="63" customFormat="1" ht="22.05" customHeight="1" thickTop="1" thickBot="1">
      <c r="A166" s="657">
        <f>A162+1</f>
        <v>38</v>
      </c>
      <c r="B166" s="170" t="s">
        <v>19</v>
      </c>
      <c r="C166" s="170" t="s">
        <v>20</v>
      </c>
      <c r="D166" s="170" t="s">
        <v>21</v>
      </c>
      <c r="E166" s="660" t="s">
        <v>22</v>
      </c>
      <c r="F166" s="660"/>
      <c r="G166" s="660" t="s">
        <v>12</v>
      </c>
      <c r="H166" s="661"/>
      <c r="I166" s="156"/>
      <c r="J166" s="171" t="s">
        <v>39</v>
      </c>
      <c r="K166" s="172"/>
      <c r="L166" s="172"/>
      <c r="M166" s="353"/>
    </row>
    <row r="167" spans="1:13" s="63" customFormat="1" ht="41.4" thickBot="1">
      <c r="A167" s="658"/>
      <c r="B167" s="173" t="s">
        <v>297</v>
      </c>
      <c r="C167" s="173" t="s">
        <v>298</v>
      </c>
      <c r="D167" s="174">
        <v>43585</v>
      </c>
      <c r="E167" s="173"/>
      <c r="F167" s="173" t="s">
        <v>299</v>
      </c>
      <c r="G167" s="677" t="s">
        <v>300</v>
      </c>
      <c r="H167" s="678"/>
      <c r="I167" s="679"/>
      <c r="J167" s="175" t="s">
        <v>129</v>
      </c>
      <c r="K167" s="175"/>
      <c r="L167" s="175" t="s">
        <v>94</v>
      </c>
      <c r="M167" s="242">
        <v>800</v>
      </c>
    </row>
    <row r="168" spans="1:13" s="63" customFormat="1" ht="21" thickBot="1">
      <c r="A168" s="658"/>
      <c r="B168" s="176" t="s">
        <v>29</v>
      </c>
      <c r="C168" s="176" t="s">
        <v>30</v>
      </c>
      <c r="D168" s="176" t="s">
        <v>31</v>
      </c>
      <c r="E168" s="668" t="s">
        <v>32</v>
      </c>
      <c r="F168" s="668"/>
      <c r="G168" s="665"/>
      <c r="H168" s="666"/>
      <c r="I168" s="667"/>
      <c r="J168" s="177" t="s">
        <v>138</v>
      </c>
      <c r="K168" s="178"/>
      <c r="L168" s="178" t="s">
        <v>94</v>
      </c>
      <c r="M168" s="190">
        <v>365</v>
      </c>
    </row>
    <row r="169" spans="1:13" s="63" customFormat="1" ht="21" thickBot="1">
      <c r="A169" s="659"/>
      <c r="B169" s="179" t="s">
        <v>301</v>
      </c>
      <c r="C169" s="179" t="s">
        <v>302</v>
      </c>
      <c r="D169" s="188">
        <v>43588</v>
      </c>
      <c r="E169" s="181" t="s">
        <v>36</v>
      </c>
      <c r="F169" s="183" t="s">
        <v>303</v>
      </c>
      <c r="G169" s="682"/>
      <c r="H169" s="683"/>
      <c r="I169" s="684"/>
      <c r="J169" s="177" t="s">
        <v>38</v>
      </c>
      <c r="K169" s="178"/>
      <c r="L169" s="178" t="s">
        <v>94</v>
      </c>
      <c r="M169" s="190">
        <v>300</v>
      </c>
    </row>
    <row r="170" spans="1:13" s="63" customFormat="1" ht="22.05" customHeight="1" thickTop="1" thickBot="1">
      <c r="A170" s="657">
        <f>A166+1</f>
        <v>39</v>
      </c>
      <c r="B170" s="170" t="s">
        <v>19</v>
      </c>
      <c r="C170" s="170" t="s">
        <v>20</v>
      </c>
      <c r="D170" s="170" t="s">
        <v>21</v>
      </c>
      <c r="E170" s="660" t="s">
        <v>22</v>
      </c>
      <c r="F170" s="660"/>
      <c r="G170" s="660" t="s">
        <v>12</v>
      </c>
      <c r="H170" s="661"/>
      <c r="I170" s="156"/>
      <c r="J170" s="171" t="s">
        <v>39</v>
      </c>
      <c r="K170" s="172"/>
      <c r="L170" s="172"/>
      <c r="M170" s="353"/>
    </row>
    <row r="171" spans="1:13" s="63" customFormat="1" ht="41.4" thickBot="1">
      <c r="A171" s="658"/>
      <c r="B171" s="173" t="s">
        <v>304</v>
      </c>
      <c r="C171" s="173" t="s">
        <v>298</v>
      </c>
      <c r="D171" s="174">
        <v>43585</v>
      </c>
      <c r="E171" s="173"/>
      <c r="F171" s="173" t="s">
        <v>299</v>
      </c>
      <c r="G171" s="677" t="s">
        <v>300</v>
      </c>
      <c r="H171" s="678"/>
      <c r="I171" s="679"/>
      <c r="J171" s="175" t="s">
        <v>129</v>
      </c>
      <c r="K171" s="175"/>
      <c r="L171" s="175" t="s">
        <v>94</v>
      </c>
      <c r="M171" s="242">
        <v>800</v>
      </c>
    </row>
    <row r="172" spans="1:13" s="63" customFormat="1" ht="21" thickBot="1">
      <c r="A172" s="658"/>
      <c r="B172" s="176" t="s">
        <v>29</v>
      </c>
      <c r="C172" s="176" t="s">
        <v>30</v>
      </c>
      <c r="D172" s="176" t="s">
        <v>31</v>
      </c>
      <c r="E172" s="668" t="s">
        <v>32</v>
      </c>
      <c r="F172" s="668"/>
      <c r="G172" s="665"/>
      <c r="H172" s="666"/>
      <c r="I172" s="667"/>
      <c r="J172" s="177" t="s">
        <v>138</v>
      </c>
      <c r="K172" s="178"/>
      <c r="L172" s="178" t="s">
        <v>94</v>
      </c>
      <c r="M172" s="190">
        <v>365</v>
      </c>
    </row>
    <row r="173" spans="1:13" s="63" customFormat="1" ht="21" thickBot="1">
      <c r="A173" s="659"/>
      <c r="B173" s="179" t="s">
        <v>305</v>
      </c>
      <c r="C173" s="179" t="s">
        <v>302</v>
      </c>
      <c r="D173" s="188">
        <v>43588</v>
      </c>
      <c r="E173" s="181" t="s">
        <v>36</v>
      </c>
      <c r="F173" s="183" t="s">
        <v>303</v>
      </c>
      <c r="G173" s="682"/>
      <c r="H173" s="683"/>
      <c r="I173" s="684"/>
      <c r="J173" s="177" t="s">
        <v>38</v>
      </c>
      <c r="K173" s="178"/>
      <c r="L173" s="178" t="s">
        <v>94</v>
      </c>
      <c r="M173" s="190">
        <v>300</v>
      </c>
    </row>
    <row r="174" spans="1:13" s="63" customFormat="1" ht="22.05" customHeight="1" thickTop="1" thickBot="1">
      <c r="A174" s="657">
        <f>A170+1</f>
        <v>40</v>
      </c>
      <c r="B174" s="170" t="s">
        <v>19</v>
      </c>
      <c r="C174" s="170" t="s">
        <v>20</v>
      </c>
      <c r="D174" s="170" t="s">
        <v>21</v>
      </c>
      <c r="E174" s="660" t="s">
        <v>22</v>
      </c>
      <c r="F174" s="660"/>
      <c r="G174" s="660" t="s">
        <v>12</v>
      </c>
      <c r="H174" s="661"/>
      <c r="I174" s="156"/>
      <c r="J174" s="171" t="s">
        <v>39</v>
      </c>
      <c r="K174" s="172"/>
      <c r="L174" s="172"/>
      <c r="M174" s="353"/>
    </row>
    <row r="175" spans="1:13" s="63" customFormat="1" ht="41.4" thickBot="1">
      <c r="A175" s="658"/>
      <c r="B175" s="173" t="s">
        <v>297</v>
      </c>
      <c r="C175" s="173" t="s">
        <v>306</v>
      </c>
      <c r="D175" s="174">
        <v>43725</v>
      </c>
      <c r="E175" s="173"/>
      <c r="F175" s="173" t="s">
        <v>307</v>
      </c>
      <c r="G175" s="677" t="s">
        <v>300</v>
      </c>
      <c r="H175" s="678"/>
      <c r="I175" s="679"/>
      <c r="J175" s="175" t="s">
        <v>129</v>
      </c>
      <c r="K175" s="175"/>
      <c r="L175" s="175" t="s">
        <v>94</v>
      </c>
      <c r="M175" s="242">
        <v>600</v>
      </c>
    </row>
    <row r="176" spans="1:13" s="63" customFormat="1" ht="21" thickBot="1">
      <c r="A176" s="658"/>
      <c r="B176" s="176" t="s">
        <v>29</v>
      </c>
      <c r="C176" s="176" t="s">
        <v>30</v>
      </c>
      <c r="D176" s="176" t="s">
        <v>31</v>
      </c>
      <c r="E176" s="668" t="s">
        <v>32</v>
      </c>
      <c r="F176" s="668"/>
      <c r="G176" s="665"/>
      <c r="H176" s="666"/>
      <c r="I176" s="667"/>
      <c r="J176" s="177" t="s">
        <v>138</v>
      </c>
      <c r="K176" s="178"/>
      <c r="L176" s="178" t="s">
        <v>94</v>
      </c>
      <c r="M176" s="190">
        <v>600</v>
      </c>
    </row>
    <row r="177" spans="1:13" s="63" customFormat="1" ht="21" thickBot="1">
      <c r="A177" s="659"/>
      <c r="B177" s="179" t="s">
        <v>308</v>
      </c>
      <c r="C177" s="179" t="s">
        <v>302</v>
      </c>
      <c r="D177" s="188">
        <v>43727</v>
      </c>
      <c r="E177" s="181" t="s">
        <v>36</v>
      </c>
      <c r="F177" s="183" t="s">
        <v>309</v>
      </c>
      <c r="G177" s="682"/>
      <c r="H177" s="683"/>
      <c r="I177" s="684"/>
      <c r="J177" s="177" t="s">
        <v>38</v>
      </c>
      <c r="K177" s="178"/>
      <c r="L177" s="178" t="s">
        <v>94</v>
      </c>
      <c r="M177" s="190">
        <v>230</v>
      </c>
    </row>
    <row r="178" spans="1:13" s="63" customFormat="1" ht="22.05" customHeight="1" thickTop="1" thickBot="1">
      <c r="A178" s="657">
        <f>A174+1</f>
        <v>41</v>
      </c>
      <c r="B178" s="170" t="s">
        <v>19</v>
      </c>
      <c r="C178" s="170" t="s">
        <v>20</v>
      </c>
      <c r="D178" s="170" t="s">
        <v>21</v>
      </c>
      <c r="E178" s="660" t="s">
        <v>22</v>
      </c>
      <c r="F178" s="660"/>
      <c r="G178" s="660" t="s">
        <v>12</v>
      </c>
      <c r="H178" s="661"/>
      <c r="I178" s="156"/>
      <c r="J178" s="171" t="s">
        <v>39</v>
      </c>
      <c r="K178" s="172"/>
      <c r="L178" s="172"/>
      <c r="M178" s="353"/>
    </row>
    <row r="179" spans="1:13" s="63" customFormat="1" ht="41.4" thickBot="1">
      <c r="A179" s="658"/>
      <c r="B179" s="173" t="s">
        <v>310</v>
      </c>
      <c r="C179" s="173" t="s">
        <v>311</v>
      </c>
      <c r="D179" s="174">
        <v>43725</v>
      </c>
      <c r="E179" s="173"/>
      <c r="F179" s="173" t="s">
        <v>307</v>
      </c>
      <c r="G179" s="677" t="s">
        <v>300</v>
      </c>
      <c r="H179" s="678"/>
      <c r="I179" s="679"/>
      <c r="J179" s="175" t="s">
        <v>129</v>
      </c>
      <c r="K179" s="175"/>
      <c r="L179" s="175" t="s">
        <v>94</v>
      </c>
      <c r="M179" s="242">
        <v>600</v>
      </c>
    </row>
    <row r="180" spans="1:13" s="63" customFormat="1" ht="21" thickBot="1">
      <c r="A180" s="658"/>
      <c r="B180" s="176" t="s">
        <v>29</v>
      </c>
      <c r="C180" s="176" t="s">
        <v>30</v>
      </c>
      <c r="D180" s="176" t="s">
        <v>31</v>
      </c>
      <c r="E180" s="668" t="s">
        <v>32</v>
      </c>
      <c r="F180" s="668"/>
      <c r="G180" s="665"/>
      <c r="H180" s="666"/>
      <c r="I180" s="667"/>
      <c r="J180" s="177" t="s">
        <v>138</v>
      </c>
      <c r="K180" s="178"/>
      <c r="L180" s="178" t="s">
        <v>94</v>
      </c>
      <c r="M180" s="190">
        <v>600</v>
      </c>
    </row>
    <row r="181" spans="1:13" s="63" customFormat="1" ht="21" thickBot="1">
      <c r="A181" s="659"/>
      <c r="B181" s="179" t="s">
        <v>312</v>
      </c>
      <c r="C181" s="179" t="s">
        <v>302</v>
      </c>
      <c r="D181" s="188">
        <v>43727</v>
      </c>
      <c r="E181" s="181" t="s">
        <v>36</v>
      </c>
      <c r="F181" s="183" t="s">
        <v>309</v>
      </c>
      <c r="G181" s="682"/>
      <c r="H181" s="683"/>
      <c r="I181" s="684"/>
      <c r="J181" s="177" t="s">
        <v>38</v>
      </c>
      <c r="K181" s="178"/>
      <c r="L181" s="178" t="s">
        <v>94</v>
      </c>
      <c r="M181" s="190">
        <v>230</v>
      </c>
    </row>
    <row r="182" spans="1:13" s="63" customFormat="1" ht="22.05" customHeight="1" thickTop="1" thickBot="1">
      <c r="A182" s="657">
        <f>A178+1</f>
        <v>42</v>
      </c>
      <c r="B182" s="170" t="s">
        <v>19</v>
      </c>
      <c r="C182" s="170" t="s">
        <v>20</v>
      </c>
      <c r="D182" s="170" t="s">
        <v>21</v>
      </c>
      <c r="E182" s="660" t="s">
        <v>22</v>
      </c>
      <c r="F182" s="660"/>
      <c r="G182" s="660" t="s">
        <v>12</v>
      </c>
      <c r="H182" s="661"/>
      <c r="I182" s="156"/>
      <c r="J182" s="171" t="s">
        <v>39</v>
      </c>
      <c r="K182" s="172"/>
      <c r="L182" s="172"/>
      <c r="M182" s="353"/>
    </row>
    <row r="183" spans="1:13" s="63" customFormat="1" ht="15" thickBot="1">
      <c r="A183" s="658"/>
      <c r="B183" s="173" t="s">
        <v>313</v>
      </c>
      <c r="C183" s="173" t="s">
        <v>235</v>
      </c>
      <c r="D183" s="174">
        <v>43563</v>
      </c>
      <c r="E183" s="173"/>
      <c r="F183" s="173" t="s">
        <v>237</v>
      </c>
      <c r="G183" s="677" t="s">
        <v>236</v>
      </c>
      <c r="H183" s="678"/>
      <c r="I183" s="679"/>
      <c r="J183" s="175" t="s">
        <v>314</v>
      </c>
      <c r="K183" s="175"/>
      <c r="L183" s="175" t="s">
        <v>94</v>
      </c>
      <c r="M183" s="242">
        <v>995</v>
      </c>
    </row>
    <row r="184" spans="1:13" s="63" customFormat="1" ht="21" thickBot="1">
      <c r="A184" s="658"/>
      <c r="B184" s="176" t="s">
        <v>29</v>
      </c>
      <c r="C184" s="176" t="s">
        <v>30</v>
      </c>
      <c r="D184" s="176" t="s">
        <v>31</v>
      </c>
      <c r="E184" s="668" t="s">
        <v>32</v>
      </c>
      <c r="F184" s="668"/>
      <c r="G184" s="665"/>
      <c r="H184" s="666"/>
      <c r="I184" s="667"/>
      <c r="J184" s="177" t="s">
        <v>38</v>
      </c>
      <c r="K184" s="178"/>
      <c r="L184" s="178" t="s">
        <v>94</v>
      </c>
      <c r="M184" s="190">
        <v>850</v>
      </c>
    </row>
    <row r="185" spans="1:13" s="63" customFormat="1" ht="15" thickBot="1">
      <c r="A185" s="659"/>
      <c r="B185" s="179" t="s">
        <v>295</v>
      </c>
      <c r="C185" s="179" t="s">
        <v>236</v>
      </c>
      <c r="D185" s="188">
        <v>43566</v>
      </c>
      <c r="E185" s="181" t="s">
        <v>36</v>
      </c>
      <c r="F185" s="183" t="s">
        <v>315</v>
      </c>
      <c r="G185" s="682"/>
      <c r="H185" s="683"/>
      <c r="I185" s="684"/>
      <c r="J185" s="177" t="s">
        <v>41</v>
      </c>
      <c r="K185" s="178"/>
      <c r="L185" s="178"/>
      <c r="M185" s="236"/>
    </row>
    <row r="186" spans="1:13" s="63" customFormat="1" ht="22.05" customHeight="1" thickTop="1" thickBot="1">
      <c r="A186" s="657">
        <f>A182+1</f>
        <v>43</v>
      </c>
      <c r="B186" s="170" t="s">
        <v>19</v>
      </c>
      <c r="C186" s="170" t="s">
        <v>20</v>
      </c>
      <c r="D186" s="170" t="s">
        <v>21</v>
      </c>
      <c r="E186" s="660" t="s">
        <v>22</v>
      </c>
      <c r="F186" s="660"/>
      <c r="G186" s="660" t="s">
        <v>12</v>
      </c>
      <c r="H186" s="661"/>
      <c r="I186" s="156"/>
      <c r="J186" s="171" t="s">
        <v>39</v>
      </c>
      <c r="K186" s="172"/>
      <c r="L186" s="172"/>
      <c r="M186" s="353"/>
    </row>
    <row r="187" spans="1:13" s="63" customFormat="1" ht="15" thickBot="1">
      <c r="A187" s="658"/>
      <c r="B187" s="173" t="s">
        <v>316</v>
      </c>
      <c r="C187" s="173" t="s">
        <v>235</v>
      </c>
      <c r="D187" s="174">
        <v>43563</v>
      </c>
      <c r="E187" s="173"/>
      <c r="F187" s="173" t="s">
        <v>237</v>
      </c>
      <c r="G187" s="677" t="s">
        <v>236</v>
      </c>
      <c r="H187" s="678"/>
      <c r="I187" s="679"/>
      <c r="J187" s="175" t="s">
        <v>317</v>
      </c>
      <c r="K187" s="175"/>
      <c r="L187" s="175" t="s">
        <v>94</v>
      </c>
      <c r="M187" s="242">
        <v>995</v>
      </c>
    </row>
    <row r="188" spans="1:13" s="63" customFormat="1" ht="21" thickBot="1">
      <c r="A188" s="658"/>
      <c r="B188" s="176" t="s">
        <v>29</v>
      </c>
      <c r="C188" s="176" t="s">
        <v>30</v>
      </c>
      <c r="D188" s="176" t="s">
        <v>31</v>
      </c>
      <c r="E188" s="668" t="s">
        <v>32</v>
      </c>
      <c r="F188" s="668"/>
      <c r="G188" s="665"/>
      <c r="H188" s="666"/>
      <c r="I188" s="667"/>
      <c r="J188" s="177" t="s">
        <v>38</v>
      </c>
      <c r="K188" s="178"/>
      <c r="L188" s="178" t="s">
        <v>94</v>
      </c>
      <c r="M188" s="190">
        <v>850</v>
      </c>
    </row>
    <row r="189" spans="1:13" s="63" customFormat="1" ht="21" thickBot="1">
      <c r="A189" s="659"/>
      <c r="B189" s="179" t="s">
        <v>318</v>
      </c>
      <c r="C189" s="179" t="s">
        <v>236</v>
      </c>
      <c r="D189" s="188">
        <v>43566</v>
      </c>
      <c r="E189" s="181" t="s">
        <v>36</v>
      </c>
      <c r="F189" s="183" t="s">
        <v>315</v>
      </c>
      <c r="G189" s="682"/>
      <c r="H189" s="683"/>
      <c r="I189" s="684"/>
      <c r="J189" s="177" t="s">
        <v>41</v>
      </c>
      <c r="K189" s="178"/>
      <c r="L189" s="178"/>
      <c r="M189" s="236"/>
    </row>
    <row r="190" spans="1:13" s="63" customFormat="1" ht="22.05" customHeight="1" thickTop="1" thickBot="1">
      <c r="A190" s="657">
        <f>A186+1</f>
        <v>44</v>
      </c>
      <c r="B190" s="170" t="s">
        <v>19</v>
      </c>
      <c r="C190" s="170" t="s">
        <v>20</v>
      </c>
      <c r="D190" s="170" t="s">
        <v>21</v>
      </c>
      <c r="E190" s="660" t="s">
        <v>22</v>
      </c>
      <c r="F190" s="660"/>
      <c r="G190" s="660" t="s">
        <v>12</v>
      </c>
      <c r="H190" s="661"/>
      <c r="I190" s="156"/>
      <c r="J190" s="171" t="s">
        <v>39</v>
      </c>
      <c r="K190" s="172"/>
      <c r="L190" s="172"/>
      <c r="M190" s="353"/>
    </row>
    <row r="191" spans="1:13" s="63" customFormat="1" ht="15" thickBot="1">
      <c r="A191" s="658"/>
      <c r="B191" s="173" t="s">
        <v>319</v>
      </c>
      <c r="C191" s="173" t="s">
        <v>235</v>
      </c>
      <c r="D191" s="174">
        <v>43563</v>
      </c>
      <c r="E191" s="173"/>
      <c r="F191" s="173" t="s">
        <v>237</v>
      </c>
      <c r="G191" s="677" t="s">
        <v>236</v>
      </c>
      <c r="H191" s="678"/>
      <c r="I191" s="679"/>
      <c r="J191" s="175" t="s">
        <v>317</v>
      </c>
      <c r="K191" s="175"/>
      <c r="L191" s="175" t="s">
        <v>94</v>
      </c>
      <c r="M191" s="242">
        <v>995</v>
      </c>
    </row>
    <row r="192" spans="1:13" s="63" customFormat="1" ht="21" thickBot="1">
      <c r="A192" s="658"/>
      <c r="B192" s="176" t="s">
        <v>29</v>
      </c>
      <c r="C192" s="176" t="s">
        <v>30</v>
      </c>
      <c r="D192" s="176" t="s">
        <v>31</v>
      </c>
      <c r="E192" s="668" t="s">
        <v>32</v>
      </c>
      <c r="F192" s="668"/>
      <c r="G192" s="665"/>
      <c r="H192" s="666"/>
      <c r="I192" s="667"/>
      <c r="J192" s="177" t="s">
        <v>38</v>
      </c>
      <c r="K192" s="178"/>
      <c r="L192" s="178" t="s">
        <v>94</v>
      </c>
      <c r="M192" s="190">
        <v>850</v>
      </c>
    </row>
    <row r="193" spans="1:13" s="63" customFormat="1" ht="15" thickBot="1">
      <c r="A193" s="659"/>
      <c r="B193" s="179" t="s">
        <v>320</v>
      </c>
      <c r="C193" s="179" t="s">
        <v>236</v>
      </c>
      <c r="D193" s="188">
        <v>43566</v>
      </c>
      <c r="E193" s="181" t="s">
        <v>36</v>
      </c>
      <c r="F193" s="183" t="s">
        <v>315</v>
      </c>
      <c r="G193" s="682"/>
      <c r="H193" s="683"/>
      <c r="I193" s="684"/>
      <c r="J193" s="177" t="s">
        <v>41</v>
      </c>
      <c r="K193" s="178"/>
      <c r="L193" s="178"/>
      <c r="M193" s="236"/>
    </row>
    <row r="194" spans="1:13" s="63" customFormat="1" ht="22.05" customHeight="1" thickTop="1" thickBot="1">
      <c r="A194" s="657">
        <f>A190+1</f>
        <v>45</v>
      </c>
      <c r="B194" s="170" t="s">
        <v>19</v>
      </c>
      <c r="C194" s="170" t="s">
        <v>20</v>
      </c>
      <c r="D194" s="170" t="s">
        <v>21</v>
      </c>
      <c r="E194" s="660" t="s">
        <v>22</v>
      </c>
      <c r="F194" s="660"/>
      <c r="G194" s="660" t="s">
        <v>12</v>
      </c>
      <c r="H194" s="661"/>
      <c r="I194" s="156"/>
      <c r="J194" s="171" t="s">
        <v>39</v>
      </c>
      <c r="K194" s="172"/>
      <c r="L194" s="172"/>
      <c r="M194" s="353"/>
    </row>
    <row r="195" spans="1:13" s="63" customFormat="1" ht="15" thickBot="1">
      <c r="A195" s="658"/>
      <c r="B195" s="173" t="s">
        <v>321</v>
      </c>
      <c r="C195" s="173" t="s">
        <v>235</v>
      </c>
      <c r="D195" s="174">
        <v>43563</v>
      </c>
      <c r="E195" s="173"/>
      <c r="F195" s="173" t="s">
        <v>237</v>
      </c>
      <c r="G195" s="677" t="s">
        <v>236</v>
      </c>
      <c r="H195" s="678"/>
      <c r="I195" s="679"/>
      <c r="J195" s="175" t="s">
        <v>317</v>
      </c>
      <c r="K195" s="175"/>
      <c r="L195" s="175" t="s">
        <v>94</v>
      </c>
      <c r="M195" s="242">
        <v>995</v>
      </c>
    </row>
    <row r="196" spans="1:13" s="63" customFormat="1" ht="21" thickBot="1">
      <c r="A196" s="658"/>
      <c r="B196" s="176" t="s">
        <v>29</v>
      </c>
      <c r="C196" s="176" t="s">
        <v>30</v>
      </c>
      <c r="D196" s="176" t="s">
        <v>31</v>
      </c>
      <c r="E196" s="668" t="s">
        <v>32</v>
      </c>
      <c r="F196" s="668"/>
      <c r="G196" s="665"/>
      <c r="H196" s="666"/>
      <c r="I196" s="667"/>
      <c r="J196" s="177" t="s">
        <v>40</v>
      </c>
      <c r="K196" s="178"/>
      <c r="L196" s="178"/>
      <c r="M196" s="236"/>
    </row>
    <row r="197" spans="1:13" s="63" customFormat="1" ht="15" thickBot="1">
      <c r="A197" s="659"/>
      <c r="B197" s="180" t="s">
        <v>322</v>
      </c>
      <c r="C197" s="180" t="s">
        <v>236</v>
      </c>
      <c r="D197" s="188">
        <v>43566</v>
      </c>
      <c r="E197" s="181" t="s">
        <v>36</v>
      </c>
      <c r="F197" s="184" t="s">
        <v>315</v>
      </c>
      <c r="G197" s="682"/>
      <c r="H197" s="683"/>
      <c r="I197" s="684"/>
      <c r="J197" s="185" t="s">
        <v>41</v>
      </c>
      <c r="K197" s="186"/>
      <c r="L197" s="186"/>
      <c r="M197" s="404"/>
    </row>
    <row r="198" spans="1:13" s="63" customFormat="1" ht="21.6" thickTop="1" thickBot="1">
      <c r="A198" s="657">
        <f>A194+1</f>
        <v>46</v>
      </c>
      <c r="B198" s="62" t="s">
        <v>19</v>
      </c>
      <c r="C198" s="62" t="s">
        <v>20</v>
      </c>
      <c r="D198" s="62" t="s">
        <v>21</v>
      </c>
      <c r="E198" s="660" t="s">
        <v>22</v>
      </c>
      <c r="F198" s="660"/>
      <c r="G198" s="660" t="s">
        <v>12</v>
      </c>
      <c r="H198" s="661"/>
      <c r="I198" s="65"/>
      <c r="J198" s="22" t="s">
        <v>39</v>
      </c>
      <c r="K198" s="23"/>
      <c r="L198" s="23"/>
      <c r="M198" s="353"/>
    </row>
    <row r="199" spans="1:13" s="63" customFormat="1" ht="15" thickBot="1">
      <c r="A199" s="658"/>
      <c r="B199" s="191" t="s">
        <v>323</v>
      </c>
      <c r="C199" s="191" t="s">
        <v>235</v>
      </c>
      <c r="D199" s="192">
        <v>43563</v>
      </c>
      <c r="E199" s="193"/>
      <c r="F199" s="194" t="s">
        <v>324</v>
      </c>
      <c r="G199" s="694" t="s">
        <v>236</v>
      </c>
      <c r="H199" s="695"/>
      <c r="I199" s="696"/>
      <c r="J199" s="195" t="s">
        <v>317</v>
      </c>
      <c r="K199" s="196"/>
      <c r="L199" s="197" t="s">
        <v>94</v>
      </c>
      <c r="M199" s="237">
        <v>995</v>
      </c>
    </row>
    <row r="200" spans="1:13" s="63" customFormat="1" ht="21" thickBot="1">
      <c r="A200" s="658"/>
      <c r="B200" s="204" t="s">
        <v>29</v>
      </c>
      <c r="C200" s="204" t="s">
        <v>30</v>
      </c>
      <c r="D200" s="204" t="s">
        <v>31</v>
      </c>
      <c r="E200" s="697" t="s">
        <v>32</v>
      </c>
      <c r="F200" s="697"/>
      <c r="G200" s="698"/>
      <c r="H200" s="699"/>
      <c r="I200" s="700"/>
      <c r="J200" s="198" t="s">
        <v>38</v>
      </c>
      <c r="K200" s="197"/>
      <c r="L200" s="199" t="s">
        <v>94</v>
      </c>
      <c r="M200" s="354">
        <v>850</v>
      </c>
    </row>
    <row r="201" spans="1:13" s="63" customFormat="1" ht="15" thickBot="1">
      <c r="A201" s="659"/>
      <c r="B201" s="200" t="s">
        <v>325</v>
      </c>
      <c r="C201" s="200" t="s">
        <v>236</v>
      </c>
      <c r="D201" s="192">
        <v>43566</v>
      </c>
      <c r="E201" s="201" t="s">
        <v>36</v>
      </c>
      <c r="F201" s="194" t="s">
        <v>315</v>
      </c>
      <c r="G201" s="682"/>
      <c r="H201" s="683"/>
      <c r="I201" s="684"/>
      <c r="J201" s="202"/>
      <c r="K201" s="203"/>
      <c r="L201" s="203"/>
      <c r="M201" s="352"/>
    </row>
    <row r="202" spans="1:13" s="63" customFormat="1" ht="21.6" thickTop="1" thickBot="1">
      <c r="A202" s="657">
        <f>A198+1</f>
        <v>47</v>
      </c>
      <c r="B202" s="62" t="s">
        <v>19</v>
      </c>
      <c r="C202" s="62" t="s">
        <v>20</v>
      </c>
      <c r="D202" s="62" t="s">
        <v>21</v>
      </c>
      <c r="E202" s="660" t="s">
        <v>22</v>
      </c>
      <c r="F202" s="660"/>
      <c r="G202" s="660" t="s">
        <v>12</v>
      </c>
      <c r="H202" s="661"/>
      <c r="I202" s="65"/>
      <c r="J202" s="22" t="s">
        <v>39</v>
      </c>
      <c r="K202" s="23"/>
      <c r="L202" s="23"/>
      <c r="M202" s="353"/>
    </row>
    <row r="203" spans="1:13" s="63" customFormat="1" ht="15" thickBot="1">
      <c r="A203" s="658"/>
      <c r="B203" s="208" t="s">
        <v>326</v>
      </c>
      <c r="C203" s="223" t="s">
        <v>235</v>
      </c>
      <c r="D203" s="224">
        <v>43563</v>
      </c>
      <c r="E203" s="223"/>
      <c r="F203" s="223" t="s">
        <v>324</v>
      </c>
      <c r="G203" s="677" t="s">
        <v>236</v>
      </c>
      <c r="H203" s="775"/>
      <c r="I203" s="776"/>
      <c r="J203" s="225" t="s">
        <v>317</v>
      </c>
      <c r="K203" s="225"/>
      <c r="L203" s="225" t="s">
        <v>94</v>
      </c>
      <c r="M203" s="377">
        <v>995</v>
      </c>
    </row>
    <row r="204" spans="1:13" s="63" customFormat="1" ht="21" thickBot="1">
      <c r="A204" s="658"/>
      <c r="B204" s="223"/>
      <c r="C204" s="226" t="s">
        <v>30</v>
      </c>
      <c r="D204" s="226" t="s">
        <v>31</v>
      </c>
      <c r="E204" s="777" t="s">
        <v>32</v>
      </c>
      <c r="F204" s="778"/>
      <c r="G204" s="665"/>
      <c r="H204" s="666"/>
      <c r="I204" s="667"/>
      <c r="J204" s="227" t="s">
        <v>40</v>
      </c>
      <c r="K204" s="228"/>
      <c r="L204" s="228"/>
      <c r="M204" s="236"/>
    </row>
    <row r="205" spans="1:13" s="63" customFormat="1" ht="15" thickBot="1">
      <c r="A205" s="659"/>
      <c r="B205" s="223" t="s">
        <v>325</v>
      </c>
      <c r="C205" s="229" t="s">
        <v>236</v>
      </c>
      <c r="D205" s="241">
        <v>43566</v>
      </c>
      <c r="E205" s="231" t="s">
        <v>36</v>
      </c>
      <c r="F205" s="232" t="s">
        <v>315</v>
      </c>
      <c r="G205" s="674"/>
      <c r="H205" s="675"/>
      <c r="I205" s="676"/>
      <c r="J205" s="227" t="s">
        <v>41</v>
      </c>
      <c r="K205" s="228"/>
      <c r="L205" s="228"/>
      <c r="M205" s="236"/>
    </row>
    <row r="206" spans="1:13" s="63" customFormat="1" ht="22.05" customHeight="1" thickTop="1" thickBot="1">
      <c r="A206" s="657">
        <f>A202+1</f>
        <v>48</v>
      </c>
      <c r="B206" s="220" t="s">
        <v>19</v>
      </c>
      <c r="C206" s="220" t="s">
        <v>20</v>
      </c>
      <c r="D206" s="220" t="s">
        <v>21</v>
      </c>
      <c r="E206" s="661" t="s">
        <v>22</v>
      </c>
      <c r="F206" s="680"/>
      <c r="G206" s="661" t="s">
        <v>12</v>
      </c>
      <c r="H206" s="681"/>
      <c r="I206" s="207"/>
      <c r="J206" s="221" t="s">
        <v>39</v>
      </c>
      <c r="K206" s="222"/>
      <c r="L206" s="222"/>
      <c r="M206" s="353"/>
    </row>
    <row r="207" spans="1:13" s="63" customFormat="1" ht="15" thickBot="1">
      <c r="A207" s="658"/>
      <c r="B207" s="223" t="s">
        <v>327</v>
      </c>
      <c r="C207" s="223" t="s">
        <v>235</v>
      </c>
      <c r="D207" s="224">
        <v>43563</v>
      </c>
      <c r="E207" s="223"/>
      <c r="F207" s="223" t="s">
        <v>324</v>
      </c>
      <c r="G207" s="677" t="s">
        <v>236</v>
      </c>
      <c r="H207" s="775"/>
      <c r="I207" s="776"/>
      <c r="J207" s="225" t="s">
        <v>317</v>
      </c>
      <c r="K207" s="225"/>
      <c r="L207" s="225" t="s">
        <v>94</v>
      </c>
      <c r="M207" s="242">
        <v>995</v>
      </c>
    </row>
    <row r="208" spans="1:13" s="63" customFormat="1" ht="21" thickBot="1">
      <c r="A208" s="658"/>
      <c r="B208" s="226" t="s">
        <v>29</v>
      </c>
      <c r="C208" s="226" t="s">
        <v>30</v>
      </c>
      <c r="D208" s="226" t="s">
        <v>31</v>
      </c>
      <c r="E208" s="777" t="s">
        <v>32</v>
      </c>
      <c r="F208" s="778"/>
      <c r="G208" s="665"/>
      <c r="H208" s="666"/>
      <c r="I208" s="667"/>
      <c r="J208" s="227" t="s">
        <v>38</v>
      </c>
      <c r="K208" s="228"/>
      <c r="L208" s="228" t="s">
        <v>94</v>
      </c>
      <c r="M208" s="243">
        <v>850</v>
      </c>
    </row>
    <row r="209" spans="1:13" s="63" customFormat="1" ht="15" thickBot="1">
      <c r="A209" s="659"/>
      <c r="B209" s="230" t="s">
        <v>328</v>
      </c>
      <c r="C209" s="230" t="s">
        <v>236</v>
      </c>
      <c r="D209" s="241">
        <v>43566</v>
      </c>
      <c r="E209" s="231" t="s">
        <v>36</v>
      </c>
      <c r="F209" s="238" t="s">
        <v>315</v>
      </c>
      <c r="G209" s="682"/>
      <c r="H209" s="683"/>
      <c r="I209" s="684"/>
      <c r="J209" s="239" t="s">
        <v>41</v>
      </c>
      <c r="K209" s="240"/>
      <c r="L209" s="240"/>
      <c r="M209" s="358"/>
    </row>
    <row r="210" spans="1:13" s="63" customFormat="1" ht="22.05" customHeight="1" thickTop="1" thickBot="1">
      <c r="A210" s="657">
        <f>A206+1</f>
        <v>49</v>
      </c>
      <c r="B210" s="220" t="s">
        <v>19</v>
      </c>
      <c r="C210" s="220" t="s">
        <v>20</v>
      </c>
      <c r="D210" s="220" t="s">
        <v>21</v>
      </c>
      <c r="E210" s="660" t="s">
        <v>22</v>
      </c>
      <c r="F210" s="660"/>
      <c r="G210" s="660" t="s">
        <v>12</v>
      </c>
      <c r="H210" s="661"/>
      <c r="I210" s="207"/>
      <c r="J210" s="221" t="s">
        <v>39</v>
      </c>
      <c r="K210" s="222"/>
      <c r="L210" s="222"/>
      <c r="M210" s="353"/>
    </row>
    <row r="211" spans="1:13" s="63" customFormat="1" ht="15" thickBot="1">
      <c r="A211" s="658"/>
      <c r="B211" s="223" t="s">
        <v>329</v>
      </c>
      <c r="C211" s="223" t="s">
        <v>235</v>
      </c>
      <c r="D211" s="224">
        <v>43563</v>
      </c>
      <c r="E211" s="223"/>
      <c r="F211" s="223" t="s">
        <v>324</v>
      </c>
      <c r="G211" s="677" t="s">
        <v>236</v>
      </c>
      <c r="H211" s="678"/>
      <c r="I211" s="679"/>
      <c r="J211" s="225" t="s">
        <v>317</v>
      </c>
      <c r="K211" s="225"/>
      <c r="L211" s="225" t="s">
        <v>94</v>
      </c>
      <c r="M211" s="242">
        <v>995</v>
      </c>
    </row>
    <row r="212" spans="1:13" s="63" customFormat="1" ht="21" thickBot="1">
      <c r="A212" s="658"/>
      <c r="B212" s="226" t="s">
        <v>29</v>
      </c>
      <c r="C212" s="226" t="s">
        <v>30</v>
      </c>
      <c r="D212" s="226" t="s">
        <v>31</v>
      </c>
      <c r="E212" s="668" t="s">
        <v>32</v>
      </c>
      <c r="F212" s="668"/>
      <c r="G212" s="665"/>
      <c r="H212" s="666"/>
      <c r="I212" s="667"/>
      <c r="J212" s="227" t="s">
        <v>40</v>
      </c>
      <c r="K212" s="228"/>
      <c r="L212" s="228"/>
      <c r="M212" s="236"/>
    </row>
    <row r="213" spans="1:13" s="63" customFormat="1" ht="21" thickBot="1">
      <c r="A213" s="659"/>
      <c r="B213" s="229" t="s">
        <v>330</v>
      </c>
      <c r="C213" s="229" t="s">
        <v>236</v>
      </c>
      <c r="D213" s="241">
        <v>43566</v>
      </c>
      <c r="E213" s="231" t="s">
        <v>36</v>
      </c>
      <c r="F213" s="233" t="s">
        <v>315</v>
      </c>
      <c r="G213" s="682"/>
      <c r="H213" s="683"/>
      <c r="I213" s="684"/>
      <c r="J213" s="227" t="s">
        <v>41</v>
      </c>
      <c r="K213" s="228"/>
      <c r="L213" s="228"/>
      <c r="M213" s="236"/>
    </row>
    <row r="214" spans="1:13" s="63" customFormat="1" ht="22.05" customHeight="1" thickTop="1" thickBot="1">
      <c r="A214" s="657">
        <f>A210+1</f>
        <v>50</v>
      </c>
      <c r="B214" s="220" t="s">
        <v>19</v>
      </c>
      <c r="C214" s="220" t="s">
        <v>20</v>
      </c>
      <c r="D214" s="220" t="s">
        <v>21</v>
      </c>
      <c r="E214" s="660" t="s">
        <v>22</v>
      </c>
      <c r="F214" s="660"/>
      <c r="G214" s="660" t="s">
        <v>12</v>
      </c>
      <c r="H214" s="661"/>
      <c r="I214" s="207"/>
      <c r="J214" s="221" t="s">
        <v>39</v>
      </c>
      <c r="K214" s="222"/>
      <c r="L214" s="222"/>
      <c r="M214" s="353"/>
    </row>
    <row r="215" spans="1:13" s="63" customFormat="1" ht="15" thickBot="1">
      <c r="A215" s="658"/>
      <c r="B215" s="223" t="s">
        <v>331</v>
      </c>
      <c r="C215" s="223" t="s">
        <v>235</v>
      </c>
      <c r="D215" s="224">
        <v>43563</v>
      </c>
      <c r="E215" s="223"/>
      <c r="F215" s="223" t="s">
        <v>324</v>
      </c>
      <c r="G215" s="677" t="s">
        <v>236</v>
      </c>
      <c r="H215" s="678"/>
      <c r="I215" s="679"/>
      <c r="J215" s="225" t="s">
        <v>317</v>
      </c>
      <c r="K215" s="225"/>
      <c r="L215" s="225" t="s">
        <v>94</v>
      </c>
      <c r="M215" s="242">
        <v>995</v>
      </c>
    </row>
    <row r="216" spans="1:13" s="63" customFormat="1" ht="21" thickBot="1">
      <c r="A216" s="658"/>
      <c r="B216" s="226" t="s">
        <v>29</v>
      </c>
      <c r="C216" s="226" t="s">
        <v>30</v>
      </c>
      <c r="D216" s="226" t="s">
        <v>31</v>
      </c>
      <c r="E216" s="668" t="s">
        <v>32</v>
      </c>
      <c r="F216" s="668"/>
      <c r="G216" s="665"/>
      <c r="H216" s="666"/>
      <c r="I216" s="667"/>
      <c r="J216" s="227" t="s">
        <v>38</v>
      </c>
      <c r="K216" s="228"/>
      <c r="L216" s="228" t="s">
        <v>94</v>
      </c>
      <c r="M216" s="190">
        <v>850</v>
      </c>
    </row>
    <row r="217" spans="1:13" s="63" customFormat="1" ht="15" thickBot="1">
      <c r="A217" s="659"/>
      <c r="B217" s="229" t="s">
        <v>332</v>
      </c>
      <c r="C217" s="229" t="s">
        <v>236</v>
      </c>
      <c r="D217" s="241">
        <v>43566</v>
      </c>
      <c r="E217" s="231" t="s">
        <v>36</v>
      </c>
      <c r="F217" s="233" t="s">
        <v>315</v>
      </c>
      <c r="G217" s="682"/>
      <c r="H217" s="683"/>
      <c r="I217" s="684"/>
      <c r="J217" s="227" t="s">
        <v>41</v>
      </c>
      <c r="K217" s="228"/>
      <c r="L217" s="228"/>
      <c r="M217" s="236"/>
    </row>
    <row r="218" spans="1:13" s="63" customFormat="1" ht="21.6" thickTop="1" thickBot="1">
      <c r="A218" s="657">
        <f>A214+1</f>
        <v>51</v>
      </c>
      <c r="B218" s="62" t="s">
        <v>19</v>
      </c>
      <c r="C218" s="62" t="s">
        <v>20</v>
      </c>
      <c r="D218" s="62" t="s">
        <v>21</v>
      </c>
      <c r="E218" s="660" t="s">
        <v>22</v>
      </c>
      <c r="F218" s="660"/>
      <c r="G218" s="660" t="s">
        <v>12</v>
      </c>
      <c r="H218" s="661"/>
      <c r="I218" s="65"/>
      <c r="J218" s="22" t="s">
        <v>39</v>
      </c>
      <c r="K218" s="23"/>
      <c r="L218" s="23"/>
      <c r="M218" s="353"/>
    </row>
    <row r="219" spans="1:13" s="63" customFormat="1" ht="15" thickBot="1">
      <c r="A219" s="658"/>
      <c r="B219" s="152" t="s">
        <v>333</v>
      </c>
      <c r="C219" s="152" t="s">
        <v>334</v>
      </c>
      <c r="D219" s="224">
        <v>43634</v>
      </c>
      <c r="E219" s="223"/>
      <c r="F219" s="152" t="s">
        <v>335</v>
      </c>
      <c r="G219" s="677" t="s">
        <v>336</v>
      </c>
      <c r="H219" s="678"/>
      <c r="I219" s="679"/>
      <c r="J219" s="108" t="s">
        <v>27</v>
      </c>
      <c r="K219" s="84" t="s">
        <v>28</v>
      </c>
      <c r="L219" s="85"/>
      <c r="M219" s="405">
        <v>479.7</v>
      </c>
    </row>
    <row r="220" spans="1:13" s="63" customFormat="1" ht="21" thickBot="1">
      <c r="A220" s="658"/>
      <c r="B220" s="226" t="s">
        <v>29</v>
      </c>
      <c r="C220" s="226" t="s">
        <v>30</v>
      </c>
      <c r="D220" s="226" t="s">
        <v>31</v>
      </c>
      <c r="E220" s="668" t="s">
        <v>32</v>
      </c>
      <c r="F220" s="668"/>
      <c r="G220" s="665"/>
      <c r="H220" s="666"/>
      <c r="I220" s="667"/>
      <c r="J220" s="112" t="s">
        <v>337</v>
      </c>
      <c r="K220" s="83" t="s">
        <v>28</v>
      </c>
      <c r="L220" s="131"/>
      <c r="M220" s="406">
        <v>37</v>
      </c>
    </row>
    <row r="221" spans="1:13" s="63" customFormat="1" ht="21" thickBot="1">
      <c r="A221" s="659"/>
      <c r="B221" s="153" t="s">
        <v>338</v>
      </c>
      <c r="C221" s="153" t="s">
        <v>336</v>
      </c>
      <c r="D221" s="154">
        <v>43640</v>
      </c>
      <c r="E221" s="231" t="s">
        <v>36</v>
      </c>
      <c r="F221" s="155" t="s">
        <v>339</v>
      </c>
      <c r="G221" s="674"/>
      <c r="H221" s="675"/>
      <c r="I221" s="676"/>
      <c r="J221" s="227" t="s">
        <v>41</v>
      </c>
      <c r="K221" s="131"/>
      <c r="L221" s="131"/>
      <c r="M221" s="407"/>
    </row>
    <row r="222" spans="1:13" s="63" customFormat="1" ht="21.6" thickTop="1" thickBot="1">
      <c r="A222" s="657">
        <f>A218+1</f>
        <v>52</v>
      </c>
      <c r="B222" s="62" t="s">
        <v>19</v>
      </c>
      <c r="C222" s="62" t="s">
        <v>20</v>
      </c>
      <c r="D222" s="62" t="s">
        <v>21</v>
      </c>
      <c r="E222" s="660" t="s">
        <v>22</v>
      </c>
      <c r="F222" s="660"/>
      <c r="G222" s="660" t="s">
        <v>12</v>
      </c>
      <c r="H222" s="661"/>
      <c r="I222" s="65"/>
      <c r="J222" s="22" t="s">
        <v>39</v>
      </c>
      <c r="K222" s="23"/>
      <c r="L222" s="23"/>
      <c r="M222" s="353"/>
    </row>
    <row r="223" spans="1:13" s="63" customFormat="1" ht="31.2" thickBot="1">
      <c r="A223" s="658"/>
      <c r="B223" s="223" t="s">
        <v>340</v>
      </c>
      <c r="C223" s="223" t="s">
        <v>341</v>
      </c>
      <c r="D223" s="224">
        <v>43695</v>
      </c>
      <c r="E223" s="223"/>
      <c r="F223" s="223" t="s">
        <v>342</v>
      </c>
      <c r="G223" s="677" t="s">
        <v>343</v>
      </c>
      <c r="H223" s="678"/>
      <c r="I223" s="679"/>
      <c r="J223" s="225" t="s">
        <v>344</v>
      </c>
      <c r="K223" s="85"/>
      <c r="L223" s="85" t="s">
        <v>28</v>
      </c>
      <c r="M223" s="408">
        <v>300</v>
      </c>
    </row>
    <row r="224" spans="1:13" s="63" customFormat="1" ht="21" thickBot="1">
      <c r="A224" s="658"/>
      <c r="B224" s="226" t="s">
        <v>29</v>
      </c>
      <c r="C224" s="226" t="s">
        <v>30</v>
      </c>
      <c r="D224" s="226" t="s">
        <v>31</v>
      </c>
      <c r="E224" s="668" t="s">
        <v>32</v>
      </c>
      <c r="F224" s="668"/>
      <c r="G224" s="665"/>
      <c r="H224" s="666"/>
      <c r="I224" s="667"/>
      <c r="J224" s="227" t="s">
        <v>27</v>
      </c>
      <c r="K224" s="131"/>
      <c r="L224" s="131" t="s">
        <v>28</v>
      </c>
      <c r="M224" s="259">
        <v>106</v>
      </c>
    </row>
    <row r="225" spans="1:13" s="63" customFormat="1" ht="21" thickBot="1">
      <c r="A225" s="659"/>
      <c r="B225" s="229" t="s">
        <v>345</v>
      </c>
      <c r="C225" s="229" t="s">
        <v>343</v>
      </c>
      <c r="D225" s="241">
        <v>43696</v>
      </c>
      <c r="E225" s="231" t="s">
        <v>36</v>
      </c>
      <c r="F225" s="233" t="s">
        <v>346</v>
      </c>
      <c r="G225" s="682"/>
      <c r="H225" s="683"/>
      <c r="I225" s="684"/>
      <c r="J225" s="227" t="s">
        <v>347</v>
      </c>
      <c r="K225" s="131"/>
      <c r="L225" s="131" t="s">
        <v>28</v>
      </c>
      <c r="M225" s="259">
        <v>200</v>
      </c>
    </row>
    <row r="226" spans="1:13" s="63" customFormat="1" ht="22.05" customHeight="1" thickTop="1" thickBot="1">
      <c r="A226" s="657">
        <f>A222+1</f>
        <v>53</v>
      </c>
      <c r="B226" s="220" t="s">
        <v>19</v>
      </c>
      <c r="C226" s="220" t="s">
        <v>20</v>
      </c>
      <c r="D226" s="220" t="s">
        <v>21</v>
      </c>
      <c r="E226" s="660" t="s">
        <v>22</v>
      </c>
      <c r="F226" s="660"/>
      <c r="G226" s="660" t="s">
        <v>12</v>
      </c>
      <c r="H226" s="661"/>
      <c r="I226" s="207"/>
      <c r="J226" s="221" t="s">
        <v>39</v>
      </c>
      <c r="K226" s="247"/>
      <c r="L226" s="247"/>
      <c r="M226" s="371"/>
    </row>
    <row r="227" spans="1:13" s="63" customFormat="1" ht="21" thickBot="1">
      <c r="A227" s="658"/>
      <c r="B227" s="223" t="s">
        <v>340</v>
      </c>
      <c r="C227" s="223" t="s">
        <v>348</v>
      </c>
      <c r="D227" s="224">
        <v>43580</v>
      </c>
      <c r="E227" s="223"/>
      <c r="F227" s="223" t="s">
        <v>349</v>
      </c>
      <c r="G227" s="677" t="s">
        <v>343</v>
      </c>
      <c r="H227" s="678"/>
      <c r="I227" s="679"/>
      <c r="J227" s="225" t="s">
        <v>27</v>
      </c>
      <c r="K227" s="85"/>
      <c r="L227" s="85" t="s">
        <v>28</v>
      </c>
      <c r="M227" s="408">
        <v>657.99</v>
      </c>
    </row>
    <row r="228" spans="1:13" s="63" customFormat="1" ht="21" thickBot="1">
      <c r="A228" s="658"/>
      <c r="B228" s="226" t="s">
        <v>29</v>
      </c>
      <c r="C228" s="226" t="s">
        <v>30</v>
      </c>
      <c r="D228" s="226" t="s">
        <v>31</v>
      </c>
      <c r="E228" s="668" t="s">
        <v>32</v>
      </c>
      <c r="F228" s="668"/>
      <c r="G228" s="665"/>
      <c r="H228" s="666"/>
      <c r="I228" s="667"/>
      <c r="J228" s="227" t="s">
        <v>33</v>
      </c>
      <c r="K228" s="131"/>
      <c r="L228" s="131" t="s">
        <v>28</v>
      </c>
      <c r="M228" s="259">
        <v>1219</v>
      </c>
    </row>
    <row r="229" spans="1:13" s="63" customFormat="1" ht="15" thickBot="1">
      <c r="A229" s="659"/>
      <c r="B229" s="229" t="s">
        <v>345</v>
      </c>
      <c r="C229" s="229" t="s">
        <v>350</v>
      </c>
      <c r="D229" s="241">
        <v>43583</v>
      </c>
      <c r="E229" s="231" t="s">
        <v>36</v>
      </c>
      <c r="F229" s="233" t="s">
        <v>351</v>
      </c>
      <c r="G229" s="682"/>
      <c r="H229" s="683"/>
      <c r="I229" s="684"/>
      <c r="J229" s="227" t="s">
        <v>41</v>
      </c>
      <c r="K229" s="131"/>
      <c r="L229" s="131"/>
      <c r="M229" s="407"/>
    </row>
    <row r="230" spans="1:13" s="63" customFormat="1" ht="21.6" thickTop="1" thickBot="1">
      <c r="A230" s="657">
        <f>A226+1</f>
        <v>54</v>
      </c>
      <c r="B230" s="62" t="s">
        <v>19</v>
      </c>
      <c r="C230" s="62" t="s">
        <v>20</v>
      </c>
      <c r="D230" s="62" t="s">
        <v>21</v>
      </c>
      <c r="E230" s="660" t="s">
        <v>22</v>
      </c>
      <c r="F230" s="660"/>
      <c r="G230" s="660" t="s">
        <v>12</v>
      </c>
      <c r="H230" s="661"/>
      <c r="I230" s="65"/>
      <c r="J230" s="22" t="s">
        <v>39</v>
      </c>
      <c r="K230" s="23"/>
      <c r="L230" s="23"/>
      <c r="M230" s="353"/>
    </row>
    <row r="231" spans="1:13" s="63" customFormat="1" ht="51.6" thickBot="1">
      <c r="A231" s="658"/>
      <c r="B231" s="223" t="s">
        <v>352</v>
      </c>
      <c r="C231" s="223" t="s">
        <v>353</v>
      </c>
      <c r="D231" s="224">
        <v>43558</v>
      </c>
      <c r="E231" s="223"/>
      <c r="F231" s="223" t="s">
        <v>176</v>
      </c>
      <c r="G231" s="677" t="s">
        <v>354</v>
      </c>
      <c r="H231" s="775"/>
      <c r="I231" s="776"/>
      <c r="J231" s="225" t="s">
        <v>129</v>
      </c>
      <c r="K231" s="85" t="s">
        <v>28</v>
      </c>
      <c r="L231" s="85"/>
      <c r="M231" s="408">
        <v>314</v>
      </c>
    </row>
    <row r="232" spans="1:13" s="63" customFormat="1" ht="21" thickBot="1">
      <c r="A232" s="658"/>
      <c r="B232" s="226" t="s">
        <v>29</v>
      </c>
      <c r="C232" s="226" t="s">
        <v>30</v>
      </c>
      <c r="D232" s="226" t="s">
        <v>31</v>
      </c>
      <c r="E232" s="668" t="s">
        <v>32</v>
      </c>
      <c r="F232" s="668"/>
      <c r="G232" s="665"/>
      <c r="H232" s="666"/>
      <c r="I232" s="667"/>
      <c r="J232" s="248" t="s">
        <v>355</v>
      </c>
      <c r="K232" s="131" t="s">
        <v>28</v>
      </c>
      <c r="L232" s="131"/>
      <c r="M232" s="409">
        <v>590</v>
      </c>
    </row>
    <row r="233" spans="1:13" s="205" customFormat="1" ht="51.6" thickBot="1">
      <c r="A233" s="658"/>
      <c r="B233" s="229" t="s">
        <v>356</v>
      </c>
      <c r="C233" s="229" t="s">
        <v>357</v>
      </c>
      <c r="D233" s="249">
        <v>43561</v>
      </c>
      <c r="E233" s="250"/>
      <c r="F233" s="251" t="s">
        <v>358</v>
      </c>
      <c r="G233" s="779"/>
      <c r="H233" s="780"/>
      <c r="I233" s="781"/>
      <c r="J233" s="248" t="s">
        <v>359</v>
      </c>
      <c r="K233" s="252" t="s">
        <v>28</v>
      </c>
      <c r="L233" s="252"/>
      <c r="M233" s="409">
        <v>130</v>
      </c>
    </row>
    <row r="234" spans="1:13" s="63" customFormat="1" ht="15" thickBot="1">
      <c r="A234" s="659"/>
      <c r="B234" s="229"/>
      <c r="C234" s="229"/>
      <c r="D234" s="249"/>
      <c r="E234" s="250"/>
      <c r="F234" s="251"/>
      <c r="G234" s="253"/>
      <c r="H234" s="254"/>
      <c r="I234" s="255"/>
      <c r="J234" s="240" t="s">
        <v>360</v>
      </c>
      <c r="K234" s="256" t="s">
        <v>28</v>
      </c>
      <c r="L234" s="256"/>
      <c r="M234" s="410">
        <v>213</v>
      </c>
    </row>
    <row r="235" spans="1:13" s="63" customFormat="1" ht="21.6" thickTop="1" thickBot="1">
      <c r="A235" s="657">
        <f>A230+1</f>
        <v>55</v>
      </c>
      <c r="B235" s="62" t="s">
        <v>19</v>
      </c>
      <c r="C235" s="62" t="s">
        <v>20</v>
      </c>
      <c r="D235" s="62" t="s">
        <v>21</v>
      </c>
      <c r="E235" s="660" t="s">
        <v>22</v>
      </c>
      <c r="F235" s="660"/>
      <c r="G235" s="660" t="s">
        <v>12</v>
      </c>
      <c r="H235" s="661"/>
      <c r="I235" s="65"/>
      <c r="J235" s="22" t="s">
        <v>39</v>
      </c>
      <c r="K235" s="23"/>
      <c r="L235" s="23"/>
      <c r="M235" s="353"/>
    </row>
    <row r="236" spans="1:13" s="63" customFormat="1" ht="51.6" thickBot="1">
      <c r="A236" s="658"/>
      <c r="B236" s="223" t="s">
        <v>361</v>
      </c>
      <c r="C236" s="223" t="s">
        <v>357</v>
      </c>
      <c r="D236" s="224">
        <v>43559</v>
      </c>
      <c r="E236" s="223"/>
      <c r="F236" s="223" t="s">
        <v>362</v>
      </c>
      <c r="G236" s="677" t="s">
        <v>363</v>
      </c>
      <c r="H236" s="775"/>
      <c r="I236" s="776"/>
      <c r="J236" s="225" t="s">
        <v>317</v>
      </c>
      <c r="K236" s="85"/>
      <c r="L236" s="85" t="s">
        <v>94</v>
      </c>
      <c r="M236" s="408">
        <v>195</v>
      </c>
    </row>
    <row r="237" spans="1:13" s="63" customFormat="1" ht="21" thickBot="1">
      <c r="A237" s="658"/>
      <c r="B237" s="226" t="s">
        <v>29</v>
      </c>
      <c r="C237" s="226" t="s">
        <v>30</v>
      </c>
      <c r="D237" s="226" t="s">
        <v>31</v>
      </c>
      <c r="E237" s="668" t="s">
        <v>32</v>
      </c>
      <c r="F237" s="668"/>
      <c r="G237" s="665"/>
      <c r="H237" s="666"/>
      <c r="I237" s="667"/>
      <c r="J237" s="227" t="s">
        <v>355</v>
      </c>
      <c r="K237" s="131"/>
      <c r="L237" s="131" t="s">
        <v>94</v>
      </c>
      <c r="M237" s="259">
        <v>775</v>
      </c>
    </row>
    <row r="238" spans="1:13" s="63" customFormat="1" ht="15" thickBot="1">
      <c r="A238" s="659"/>
      <c r="B238" s="229" t="s">
        <v>356</v>
      </c>
      <c r="C238" s="229" t="s">
        <v>364</v>
      </c>
      <c r="D238" s="241">
        <v>43562</v>
      </c>
      <c r="E238" s="231"/>
      <c r="F238" s="233" t="s">
        <v>365</v>
      </c>
      <c r="G238" s="682"/>
      <c r="H238" s="683"/>
      <c r="I238" s="684"/>
      <c r="J238" s="227" t="s">
        <v>129</v>
      </c>
      <c r="K238" s="131"/>
      <c r="L238" s="131" t="s">
        <v>94</v>
      </c>
      <c r="M238" s="259">
        <v>720</v>
      </c>
    </row>
    <row r="239" spans="1:13" s="63" customFormat="1" ht="22.05" customHeight="1" thickTop="1" thickBot="1">
      <c r="A239" s="657">
        <f>A235+1</f>
        <v>56</v>
      </c>
      <c r="B239" s="220" t="s">
        <v>19</v>
      </c>
      <c r="C239" s="220" t="s">
        <v>20</v>
      </c>
      <c r="D239" s="220" t="s">
        <v>21</v>
      </c>
      <c r="E239" s="660" t="s">
        <v>22</v>
      </c>
      <c r="F239" s="660"/>
      <c r="G239" s="660" t="s">
        <v>12</v>
      </c>
      <c r="H239" s="661"/>
      <c r="I239" s="207"/>
      <c r="J239" s="221" t="s">
        <v>39</v>
      </c>
      <c r="K239" s="247"/>
      <c r="L239" s="247"/>
      <c r="M239" s="411"/>
    </row>
    <row r="240" spans="1:13" s="63" customFormat="1" ht="41.4" thickBot="1">
      <c r="A240" s="658"/>
      <c r="B240" s="223" t="s">
        <v>366</v>
      </c>
      <c r="C240" s="223" t="s">
        <v>367</v>
      </c>
      <c r="D240" s="224">
        <v>43564</v>
      </c>
      <c r="E240" s="223"/>
      <c r="F240" s="223" t="s">
        <v>176</v>
      </c>
      <c r="G240" s="677" t="s">
        <v>368</v>
      </c>
      <c r="H240" s="775"/>
      <c r="I240" s="776"/>
      <c r="J240" s="225" t="s">
        <v>129</v>
      </c>
      <c r="K240" s="85" t="s">
        <v>94</v>
      </c>
      <c r="L240" s="85"/>
      <c r="M240" s="408">
        <v>687</v>
      </c>
    </row>
    <row r="241" spans="1:13" s="63" customFormat="1" ht="21" thickBot="1">
      <c r="A241" s="658"/>
      <c r="B241" s="226" t="s">
        <v>29</v>
      </c>
      <c r="C241" s="226" t="s">
        <v>30</v>
      </c>
      <c r="D241" s="226" t="s">
        <v>31</v>
      </c>
      <c r="E241" s="668" t="s">
        <v>32</v>
      </c>
      <c r="F241" s="668"/>
      <c r="G241" s="665"/>
      <c r="H241" s="666"/>
      <c r="I241" s="667"/>
      <c r="J241" s="227" t="s">
        <v>138</v>
      </c>
      <c r="K241" s="131" t="s">
        <v>94</v>
      </c>
      <c r="L241" s="131"/>
      <c r="M241" s="259">
        <v>513</v>
      </c>
    </row>
    <row r="242" spans="1:13" s="63" customFormat="1" ht="21" thickBot="1">
      <c r="A242" s="659"/>
      <c r="B242" s="229" t="s">
        <v>356</v>
      </c>
      <c r="C242" s="229" t="s">
        <v>369</v>
      </c>
      <c r="D242" s="241">
        <v>43567</v>
      </c>
      <c r="E242" s="231"/>
      <c r="F242" s="233" t="s">
        <v>370</v>
      </c>
      <c r="G242" s="682"/>
      <c r="H242" s="683"/>
      <c r="I242" s="684"/>
      <c r="J242" s="227" t="s">
        <v>41</v>
      </c>
      <c r="K242" s="131"/>
      <c r="L242" s="131"/>
      <c r="M242" s="259"/>
    </row>
    <row r="243" spans="1:13" s="63" customFormat="1" ht="21.6" thickTop="1" thickBot="1">
      <c r="A243" s="657">
        <f>A239+1</f>
        <v>57</v>
      </c>
      <c r="B243" s="62" t="s">
        <v>19</v>
      </c>
      <c r="C243" s="62" t="s">
        <v>20</v>
      </c>
      <c r="D243" s="62" t="s">
        <v>21</v>
      </c>
      <c r="E243" s="660" t="s">
        <v>22</v>
      </c>
      <c r="F243" s="660"/>
      <c r="G243" s="660" t="s">
        <v>12</v>
      </c>
      <c r="H243" s="661"/>
      <c r="I243" s="65"/>
      <c r="J243" s="22" t="s">
        <v>39</v>
      </c>
      <c r="K243" s="23"/>
      <c r="L243" s="23"/>
      <c r="M243" s="353"/>
    </row>
    <row r="244" spans="1:13" s="63" customFormat="1" ht="41.4" thickBot="1">
      <c r="A244" s="658"/>
      <c r="B244" s="223" t="s">
        <v>371</v>
      </c>
      <c r="C244" s="223" t="s">
        <v>372</v>
      </c>
      <c r="D244" s="224">
        <v>43580</v>
      </c>
      <c r="E244" s="223"/>
      <c r="F244" s="223" t="s">
        <v>373</v>
      </c>
      <c r="G244" s="677" t="s">
        <v>195</v>
      </c>
      <c r="H244" s="775"/>
      <c r="I244" s="776"/>
      <c r="J244" s="248" t="s">
        <v>129</v>
      </c>
      <c r="K244" s="252"/>
      <c r="L244" s="252" t="s">
        <v>94</v>
      </c>
      <c r="M244" s="409">
        <v>450</v>
      </c>
    </row>
    <row r="245" spans="1:13" s="63" customFormat="1" ht="21" thickBot="1">
      <c r="A245" s="658"/>
      <c r="B245" s="226" t="s">
        <v>29</v>
      </c>
      <c r="C245" s="226" t="s">
        <v>30</v>
      </c>
      <c r="D245" s="226" t="s">
        <v>31</v>
      </c>
      <c r="E245" s="668" t="s">
        <v>32</v>
      </c>
      <c r="F245" s="668"/>
      <c r="G245" s="665"/>
      <c r="H245" s="666"/>
      <c r="I245" s="667"/>
      <c r="J245" s="248" t="s">
        <v>355</v>
      </c>
      <c r="K245" s="252"/>
      <c r="L245" s="252" t="s">
        <v>94</v>
      </c>
      <c r="M245" s="409">
        <v>414.99</v>
      </c>
    </row>
    <row r="246" spans="1:13" s="205" customFormat="1" ht="31.2" thickBot="1">
      <c r="A246" s="658"/>
      <c r="B246" s="229" t="s">
        <v>356</v>
      </c>
      <c r="C246" s="229" t="s">
        <v>374</v>
      </c>
      <c r="D246" s="249">
        <v>43582</v>
      </c>
      <c r="E246" s="250"/>
      <c r="F246" s="251" t="s">
        <v>375</v>
      </c>
      <c r="G246" s="779"/>
      <c r="H246" s="780"/>
      <c r="I246" s="781"/>
      <c r="J246" s="248" t="s">
        <v>317</v>
      </c>
      <c r="K246" s="252"/>
      <c r="L246" s="252" t="s">
        <v>94</v>
      </c>
      <c r="M246" s="409">
        <v>230</v>
      </c>
    </row>
    <row r="247" spans="1:13" s="63" customFormat="1" ht="31.2" thickBot="1">
      <c r="A247" s="659"/>
      <c r="B247" s="229"/>
      <c r="C247" s="229"/>
      <c r="D247" s="249"/>
      <c r="E247" s="250"/>
      <c r="F247" s="251"/>
      <c r="G247" s="253"/>
      <c r="H247" s="254"/>
      <c r="I247" s="255"/>
      <c r="J247" s="248" t="s">
        <v>376</v>
      </c>
      <c r="K247" s="252" t="s">
        <v>94</v>
      </c>
      <c r="L247" s="252"/>
      <c r="M247" s="410">
        <v>210</v>
      </c>
    </row>
    <row r="248" spans="1:13" s="63" customFormat="1" ht="21.6" thickTop="1" thickBot="1">
      <c r="A248" s="657">
        <f>A243+1</f>
        <v>58</v>
      </c>
      <c r="B248" s="62" t="s">
        <v>19</v>
      </c>
      <c r="C248" s="62" t="s">
        <v>20</v>
      </c>
      <c r="D248" s="62" t="s">
        <v>21</v>
      </c>
      <c r="E248" s="660" t="s">
        <v>22</v>
      </c>
      <c r="F248" s="660"/>
      <c r="G248" s="660" t="s">
        <v>12</v>
      </c>
      <c r="H248" s="661"/>
      <c r="I248" s="65"/>
      <c r="J248" s="22" t="s">
        <v>39</v>
      </c>
      <c r="K248" s="23"/>
      <c r="L248" s="23"/>
      <c r="M248" s="353"/>
    </row>
    <row r="249" spans="1:13" s="63" customFormat="1" ht="31.2" thickBot="1">
      <c r="A249" s="658"/>
      <c r="B249" s="223" t="s">
        <v>377</v>
      </c>
      <c r="C249" s="223" t="s">
        <v>378</v>
      </c>
      <c r="D249" s="224">
        <v>43583</v>
      </c>
      <c r="E249" s="223"/>
      <c r="F249" s="223" t="s">
        <v>99</v>
      </c>
      <c r="G249" s="244"/>
      <c r="H249" s="245" t="s">
        <v>379</v>
      </c>
      <c r="I249" s="246"/>
      <c r="J249" s="225" t="s">
        <v>355</v>
      </c>
      <c r="K249" s="85"/>
      <c r="L249" s="85" t="s">
        <v>94</v>
      </c>
      <c r="M249" s="408">
        <v>325</v>
      </c>
    </row>
    <row r="250" spans="1:13" s="63" customFormat="1" ht="21" thickBot="1">
      <c r="A250" s="658"/>
      <c r="B250" s="226" t="s">
        <v>29</v>
      </c>
      <c r="C250" s="226" t="s">
        <v>30</v>
      </c>
      <c r="D250" s="226" t="s">
        <v>31</v>
      </c>
      <c r="E250" s="668" t="s">
        <v>32</v>
      </c>
      <c r="F250" s="668"/>
      <c r="G250" s="665"/>
      <c r="H250" s="666"/>
      <c r="I250" s="667"/>
      <c r="J250" s="227" t="s">
        <v>129</v>
      </c>
      <c r="K250" s="131"/>
      <c r="L250" s="131" t="s">
        <v>94</v>
      </c>
      <c r="M250" s="259">
        <v>905</v>
      </c>
    </row>
    <row r="251" spans="1:13" s="63" customFormat="1" ht="21" thickBot="1">
      <c r="A251" s="659"/>
      <c r="B251" s="229" t="s">
        <v>380</v>
      </c>
      <c r="C251" s="229" t="s">
        <v>364</v>
      </c>
      <c r="D251" s="241">
        <v>43588</v>
      </c>
      <c r="E251" s="231"/>
      <c r="F251" s="233" t="s">
        <v>381</v>
      </c>
      <c r="G251" s="682"/>
      <c r="H251" s="683"/>
      <c r="I251" s="684"/>
      <c r="J251" s="227" t="s">
        <v>382</v>
      </c>
      <c r="K251" s="131"/>
      <c r="L251" s="131" t="s">
        <v>94</v>
      </c>
      <c r="M251" s="259">
        <v>490.5</v>
      </c>
    </row>
    <row r="252" spans="1:13" s="63" customFormat="1" ht="21.6" thickTop="1" thickBot="1">
      <c r="A252" s="657">
        <f>A248+1</f>
        <v>59</v>
      </c>
      <c r="B252" s="62" t="s">
        <v>19</v>
      </c>
      <c r="C252" s="62" t="s">
        <v>20</v>
      </c>
      <c r="D252" s="62" t="s">
        <v>21</v>
      </c>
      <c r="E252" s="660" t="s">
        <v>22</v>
      </c>
      <c r="F252" s="660"/>
      <c r="G252" s="660" t="s">
        <v>12</v>
      </c>
      <c r="H252" s="661"/>
      <c r="I252" s="65"/>
      <c r="J252" s="22" t="s">
        <v>39</v>
      </c>
      <c r="K252" s="23"/>
      <c r="L252" s="23"/>
      <c r="M252" s="353"/>
    </row>
    <row r="253" spans="1:13" s="63" customFormat="1" ht="31.2" thickBot="1">
      <c r="A253" s="658"/>
      <c r="B253" s="223" t="s">
        <v>383</v>
      </c>
      <c r="C253" s="223" t="s">
        <v>378</v>
      </c>
      <c r="D253" s="224">
        <v>43583</v>
      </c>
      <c r="E253" s="223"/>
      <c r="F253" s="223" t="s">
        <v>99</v>
      </c>
      <c r="G253" s="244"/>
      <c r="H253" s="245" t="s">
        <v>379</v>
      </c>
      <c r="I253" s="246"/>
      <c r="J253" s="248" t="s">
        <v>355</v>
      </c>
      <c r="K253" s="252"/>
      <c r="L253" s="252" t="s">
        <v>94</v>
      </c>
      <c r="M253" s="409">
        <v>325</v>
      </c>
    </row>
    <row r="254" spans="1:13" s="63" customFormat="1" ht="21" thickBot="1">
      <c r="A254" s="658"/>
      <c r="B254" s="226" t="s">
        <v>29</v>
      </c>
      <c r="C254" s="226" t="s">
        <v>30</v>
      </c>
      <c r="D254" s="226" t="s">
        <v>31</v>
      </c>
      <c r="E254" s="668" t="s">
        <v>32</v>
      </c>
      <c r="F254" s="668"/>
      <c r="G254" s="665"/>
      <c r="H254" s="666"/>
      <c r="I254" s="667"/>
      <c r="J254" s="248" t="s">
        <v>129</v>
      </c>
      <c r="K254" s="252"/>
      <c r="L254" s="252" t="s">
        <v>94</v>
      </c>
      <c r="M254" s="409">
        <v>903</v>
      </c>
    </row>
    <row r="255" spans="1:13" s="205" customFormat="1" ht="21" thickBot="1">
      <c r="A255" s="658"/>
      <c r="B255" s="229" t="s">
        <v>380</v>
      </c>
      <c r="C255" s="229" t="s">
        <v>364</v>
      </c>
      <c r="D255" s="249">
        <v>43588</v>
      </c>
      <c r="E255" s="250"/>
      <c r="F255" s="251" t="s">
        <v>381</v>
      </c>
      <c r="G255" s="779"/>
      <c r="H255" s="780"/>
      <c r="I255" s="781"/>
      <c r="J255" s="248" t="s">
        <v>384</v>
      </c>
      <c r="K255" s="252" t="s">
        <v>94</v>
      </c>
      <c r="L255" s="252"/>
      <c r="M255" s="409">
        <v>295.24</v>
      </c>
    </row>
    <row r="256" spans="1:13" s="63" customFormat="1" ht="15" thickBot="1">
      <c r="A256" s="659"/>
      <c r="B256" s="229"/>
      <c r="C256" s="229"/>
      <c r="D256" s="249"/>
      <c r="E256" s="250"/>
      <c r="F256" s="251"/>
      <c r="G256" s="253"/>
      <c r="H256" s="254"/>
      <c r="I256" s="255"/>
      <c r="J256" s="248" t="s">
        <v>360</v>
      </c>
      <c r="K256" s="252" t="s">
        <v>94</v>
      </c>
      <c r="L256" s="252"/>
      <c r="M256" s="409">
        <v>390.5</v>
      </c>
    </row>
    <row r="257" spans="1:13" s="63" customFormat="1" ht="21.6" thickTop="1" thickBot="1">
      <c r="A257" s="657">
        <f>A252+1</f>
        <v>60</v>
      </c>
      <c r="B257" s="62" t="s">
        <v>19</v>
      </c>
      <c r="C257" s="62" t="s">
        <v>20</v>
      </c>
      <c r="D257" s="62" t="s">
        <v>21</v>
      </c>
      <c r="E257" s="660" t="s">
        <v>22</v>
      </c>
      <c r="F257" s="660"/>
      <c r="G257" s="660" t="s">
        <v>12</v>
      </c>
      <c r="H257" s="661"/>
      <c r="I257" s="65"/>
      <c r="J257" s="22" t="s">
        <v>39</v>
      </c>
      <c r="K257" s="23"/>
      <c r="L257" s="23"/>
      <c r="M257" s="353"/>
    </row>
    <row r="258" spans="1:13" s="63" customFormat="1" ht="51.6" thickBot="1">
      <c r="A258" s="658"/>
      <c r="B258" s="223" t="s">
        <v>385</v>
      </c>
      <c r="C258" s="223" t="s">
        <v>386</v>
      </c>
      <c r="D258" s="224">
        <v>43587</v>
      </c>
      <c r="E258" s="223"/>
      <c r="F258" s="223" t="s">
        <v>170</v>
      </c>
      <c r="G258" s="677" t="s">
        <v>387</v>
      </c>
      <c r="H258" s="678"/>
      <c r="I258" s="679"/>
      <c r="J258" s="225" t="s">
        <v>388</v>
      </c>
      <c r="K258" s="85"/>
      <c r="L258" s="85" t="s">
        <v>94</v>
      </c>
      <c r="M258" s="408">
        <v>500</v>
      </c>
    </row>
    <row r="259" spans="1:13" s="63" customFormat="1" ht="21" thickBot="1">
      <c r="A259" s="658"/>
      <c r="B259" s="226" t="s">
        <v>29</v>
      </c>
      <c r="C259" s="257" t="s">
        <v>30</v>
      </c>
      <c r="D259" s="226" t="s">
        <v>31</v>
      </c>
      <c r="E259" s="668" t="s">
        <v>32</v>
      </c>
      <c r="F259" s="668"/>
      <c r="G259" s="665"/>
      <c r="H259" s="666"/>
      <c r="I259" s="667"/>
      <c r="J259" s="227" t="s">
        <v>129</v>
      </c>
      <c r="K259" s="131"/>
      <c r="L259" s="131" t="s">
        <v>94</v>
      </c>
      <c r="M259" s="259">
        <v>154</v>
      </c>
    </row>
    <row r="260" spans="1:13" s="63" customFormat="1" ht="21" thickBot="1">
      <c r="A260" s="659"/>
      <c r="B260" s="229" t="s">
        <v>389</v>
      </c>
      <c r="C260" s="229" t="s">
        <v>390</v>
      </c>
      <c r="D260" s="241">
        <v>43589</v>
      </c>
      <c r="E260" s="231"/>
      <c r="F260" s="233" t="s">
        <v>391</v>
      </c>
      <c r="G260" s="682"/>
      <c r="H260" s="683"/>
      <c r="I260" s="684"/>
      <c r="J260" s="227" t="s">
        <v>317</v>
      </c>
      <c r="K260" s="131"/>
      <c r="L260" s="131" t="s">
        <v>94</v>
      </c>
      <c r="M260" s="259">
        <v>100</v>
      </c>
    </row>
    <row r="261" spans="1:13" s="63" customFormat="1" ht="22.05" customHeight="1" thickTop="1" thickBot="1">
      <c r="A261" s="657">
        <f>A257+1</f>
        <v>61</v>
      </c>
      <c r="B261" s="220" t="s">
        <v>19</v>
      </c>
      <c r="C261" s="220" t="s">
        <v>20</v>
      </c>
      <c r="D261" s="220" t="s">
        <v>21</v>
      </c>
      <c r="E261" s="660" t="s">
        <v>22</v>
      </c>
      <c r="F261" s="660"/>
      <c r="G261" s="660" t="s">
        <v>12</v>
      </c>
      <c r="H261" s="661"/>
      <c r="I261" s="207"/>
      <c r="J261" s="221" t="s">
        <v>39</v>
      </c>
      <c r="K261" s="247"/>
      <c r="L261" s="247"/>
      <c r="M261" s="411"/>
    </row>
    <row r="262" spans="1:13" s="63" customFormat="1" ht="31.2" thickBot="1">
      <c r="A262" s="658"/>
      <c r="B262" s="223" t="s">
        <v>392</v>
      </c>
      <c r="C262" s="223" t="s">
        <v>393</v>
      </c>
      <c r="D262" s="224">
        <v>43608</v>
      </c>
      <c r="E262" s="223"/>
      <c r="F262" s="223" t="s">
        <v>394</v>
      </c>
      <c r="G262" s="677" t="s">
        <v>395</v>
      </c>
      <c r="H262" s="678"/>
      <c r="I262" s="679"/>
      <c r="J262" s="225" t="s">
        <v>129</v>
      </c>
      <c r="K262" s="85"/>
      <c r="L262" s="85" t="s">
        <v>94</v>
      </c>
      <c r="M262" s="408">
        <v>464.08</v>
      </c>
    </row>
    <row r="263" spans="1:13" s="63" customFormat="1" ht="21" thickBot="1">
      <c r="A263" s="658"/>
      <c r="B263" s="226" t="s">
        <v>29</v>
      </c>
      <c r="C263" s="226" t="s">
        <v>30</v>
      </c>
      <c r="D263" s="226" t="s">
        <v>31</v>
      </c>
      <c r="E263" s="668" t="s">
        <v>32</v>
      </c>
      <c r="F263" s="668"/>
      <c r="G263" s="665"/>
      <c r="H263" s="666"/>
      <c r="I263" s="667"/>
      <c r="J263" s="227" t="s">
        <v>317</v>
      </c>
      <c r="K263" s="131"/>
      <c r="L263" s="131" t="s">
        <v>94</v>
      </c>
      <c r="M263" s="259">
        <v>40</v>
      </c>
    </row>
    <row r="264" spans="1:13" s="63" customFormat="1" ht="15" thickBot="1">
      <c r="A264" s="659"/>
      <c r="B264" s="229" t="s">
        <v>389</v>
      </c>
      <c r="C264" s="229" t="s">
        <v>395</v>
      </c>
      <c r="D264" s="241">
        <v>43610</v>
      </c>
      <c r="E264" s="231"/>
      <c r="F264" s="233" t="s">
        <v>396</v>
      </c>
      <c r="G264" s="682"/>
      <c r="H264" s="683"/>
      <c r="I264" s="684"/>
      <c r="J264" s="227" t="s">
        <v>38</v>
      </c>
      <c r="K264" s="131"/>
      <c r="L264" s="131" t="s">
        <v>94</v>
      </c>
      <c r="M264" s="259">
        <v>100</v>
      </c>
    </row>
    <row r="265" spans="1:13" s="63" customFormat="1" ht="22.05" customHeight="1" thickTop="1" thickBot="1">
      <c r="A265" s="657">
        <f>A261+1</f>
        <v>62</v>
      </c>
      <c r="B265" s="220" t="s">
        <v>19</v>
      </c>
      <c r="C265" s="220" t="s">
        <v>20</v>
      </c>
      <c r="D265" s="220" t="s">
        <v>21</v>
      </c>
      <c r="E265" s="660" t="s">
        <v>22</v>
      </c>
      <c r="F265" s="660"/>
      <c r="G265" s="660" t="s">
        <v>12</v>
      </c>
      <c r="H265" s="661"/>
      <c r="I265" s="207"/>
      <c r="J265" s="221" t="s">
        <v>39</v>
      </c>
      <c r="K265" s="247"/>
      <c r="L265" s="247"/>
      <c r="M265" s="411"/>
    </row>
    <row r="266" spans="1:13" s="63" customFormat="1" ht="31.2" thickBot="1">
      <c r="A266" s="658"/>
      <c r="B266" s="223" t="s">
        <v>397</v>
      </c>
      <c r="C266" s="223" t="s">
        <v>398</v>
      </c>
      <c r="D266" s="224">
        <v>43608</v>
      </c>
      <c r="E266" s="223"/>
      <c r="F266" s="223" t="s">
        <v>394</v>
      </c>
      <c r="G266" s="677" t="s">
        <v>395</v>
      </c>
      <c r="H266" s="678"/>
      <c r="I266" s="679"/>
      <c r="J266" s="225" t="s">
        <v>317</v>
      </c>
      <c r="K266" s="85"/>
      <c r="L266" s="85" t="s">
        <v>94</v>
      </c>
      <c r="M266" s="408">
        <v>40</v>
      </c>
    </row>
    <row r="267" spans="1:13" s="63" customFormat="1" ht="21" thickBot="1">
      <c r="A267" s="658"/>
      <c r="B267" s="226" t="s">
        <v>29</v>
      </c>
      <c r="C267" s="226" t="s">
        <v>30</v>
      </c>
      <c r="D267" s="226" t="s">
        <v>31</v>
      </c>
      <c r="E267" s="668" t="s">
        <v>32</v>
      </c>
      <c r="F267" s="668"/>
      <c r="G267" s="665"/>
      <c r="H267" s="666"/>
      <c r="I267" s="667"/>
      <c r="J267" s="227" t="s">
        <v>38</v>
      </c>
      <c r="K267" s="131"/>
      <c r="L267" s="131" t="s">
        <v>94</v>
      </c>
      <c r="M267" s="259">
        <v>65</v>
      </c>
    </row>
    <row r="268" spans="1:13" s="63" customFormat="1" ht="15" thickBot="1">
      <c r="A268" s="659"/>
      <c r="B268" s="229" t="s">
        <v>356</v>
      </c>
      <c r="C268" s="229" t="s">
        <v>395</v>
      </c>
      <c r="D268" s="241">
        <v>43609</v>
      </c>
      <c r="E268" s="231"/>
      <c r="F268" s="233" t="s">
        <v>396</v>
      </c>
      <c r="G268" s="682"/>
      <c r="H268" s="683"/>
      <c r="I268" s="684"/>
      <c r="J268" s="227" t="s">
        <v>41</v>
      </c>
      <c r="K268" s="131"/>
      <c r="L268" s="131"/>
      <c r="M268" s="259"/>
    </row>
    <row r="269" spans="1:13" s="63" customFormat="1" ht="21.6" thickTop="1" thickBot="1">
      <c r="A269" s="657">
        <f>A265+1</f>
        <v>63</v>
      </c>
      <c r="B269" s="62" t="s">
        <v>19</v>
      </c>
      <c r="C269" s="62" t="s">
        <v>20</v>
      </c>
      <c r="D269" s="62" t="s">
        <v>21</v>
      </c>
      <c r="E269" s="660" t="s">
        <v>22</v>
      </c>
      <c r="F269" s="660"/>
      <c r="G269" s="660" t="s">
        <v>12</v>
      </c>
      <c r="H269" s="661"/>
      <c r="I269" s="65"/>
      <c r="J269" s="22" t="s">
        <v>39</v>
      </c>
      <c r="K269" s="23"/>
      <c r="L269" s="23"/>
      <c r="M269" s="353"/>
    </row>
    <row r="270" spans="1:13" s="63" customFormat="1" ht="31.2" thickBot="1">
      <c r="A270" s="658"/>
      <c r="B270" s="223" t="s">
        <v>399</v>
      </c>
      <c r="C270" s="223" t="s">
        <v>398</v>
      </c>
      <c r="D270" s="224">
        <v>43608</v>
      </c>
      <c r="E270" s="223"/>
      <c r="F270" s="223" t="s">
        <v>394</v>
      </c>
      <c r="G270" s="677" t="s">
        <v>395</v>
      </c>
      <c r="H270" s="678"/>
      <c r="I270" s="679"/>
      <c r="J270" s="225" t="s">
        <v>129</v>
      </c>
      <c r="K270" s="85"/>
      <c r="L270" s="85" t="s">
        <v>94</v>
      </c>
      <c r="M270" s="408">
        <v>464.08</v>
      </c>
    </row>
    <row r="271" spans="1:13" s="63" customFormat="1" ht="21" thickBot="1">
      <c r="A271" s="658"/>
      <c r="B271" s="226" t="s">
        <v>29</v>
      </c>
      <c r="C271" s="226" t="s">
        <v>30</v>
      </c>
      <c r="D271" s="226" t="s">
        <v>31</v>
      </c>
      <c r="E271" s="668" t="s">
        <v>32</v>
      </c>
      <c r="F271" s="668"/>
      <c r="G271" s="665"/>
      <c r="H271" s="666"/>
      <c r="I271" s="667"/>
      <c r="J271" s="227" t="s">
        <v>400</v>
      </c>
      <c r="K271" s="131" t="s">
        <v>94</v>
      </c>
      <c r="L271" s="131"/>
      <c r="M271" s="259">
        <v>600</v>
      </c>
    </row>
    <row r="272" spans="1:13" s="63" customFormat="1" ht="15" thickBot="1">
      <c r="A272" s="659"/>
      <c r="B272" s="230" t="s">
        <v>380</v>
      </c>
      <c r="C272" s="230" t="s">
        <v>395</v>
      </c>
      <c r="D272" s="241">
        <v>43609</v>
      </c>
      <c r="E272" s="231"/>
      <c r="F272" s="233" t="s">
        <v>396</v>
      </c>
      <c r="G272" s="682"/>
      <c r="H272" s="683"/>
      <c r="I272" s="684"/>
      <c r="J272" s="227" t="s">
        <v>41</v>
      </c>
      <c r="K272" s="131"/>
      <c r="L272" s="131"/>
      <c r="M272" s="259"/>
    </row>
    <row r="273" spans="1:13" s="63" customFormat="1" ht="22.05" customHeight="1" thickTop="1" thickBot="1">
      <c r="A273" s="657">
        <f>A269+1</f>
        <v>64</v>
      </c>
      <c r="B273" s="220" t="s">
        <v>19</v>
      </c>
      <c r="C273" s="220" t="s">
        <v>20</v>
      </c>
      <c r="D273" s="220" t="s">
        <v>21</v>
      </c>
      <c r="E273" s="660" t="s">
        <v>22</v>
      </c>
      <c r="F273" s="660"/>
      <c r="G273" s="660" t="s">
        <v>12</v>
      </c>
      <c r="H273" s="661"/>
      <c r="I273" s="207"/>
      <c r="J273" s="221" t="s">
        <v>39</v>
      </c>
      <c r="K273" s="247"/>
      <c r="L273" s="247"/>
      <c r="M273" s="411"/>
    </row>
    <row r="274" spans="1:13" s="63" customFormat="1" ht="31.2" thickBot="1">
      <c r="A274" s="658"/>
      <c r="B274" s="208" t="s">
        <v>401</v>
      </c>
      <c r="C274" s="208" t="s">
        <v>402</v>
      </c>
      <c r="D274" s="209">
        <v>43642</v>
      </c>
      <c r="E274" s="223"/>
      <c r="F274" s="210" t="s">
        <v>403</v>
      </c>
      <c r="G274" s="694" t="s">
        <v>404</v>
      </c>
      <c r="H274" s="695"/>
      <c r="I274" s="696"/>
      <c r="J274" s="211" t="s">
        <v>317</v>
      </c>
      <c r="K274" s="212" t="s">
        <v>94</v>
      </c>
      <c r="L274" s="213"/>
      <c r="M274" s="412">
        <v>650</v>
      </c>
    </row>
    <row r="275" spans="1:13" s="63" customFormat="1" ht="21" thickBot="1">
      <c r="A275" s="658"/>
      <c r="B275" s="226" t="s">
        <v>29</v>
      </c>
      <c r="C275" s="226" t="s">
        <v>30</v>
      </c>
      <c r="D275" s="226" t="s">
        <v>31</v>
      </c>
      <c r="E275" s="668" t="s">
        <v>32</v>
      </c>
      <c r="F275" s="668"/>
      <c r="G275" s="665"/>
      <c r="H275" s="666"/>
      <c r="I275" s="667"/>
      <c r="J275" s="214" t="s">
        <v>129</v>
      </c>
      <c r="K275" s="213" t="s">
        <v>94</v>
      </c>
      <c r="L275" s="215"/>
      <c r="M275" s="413">
        <v>834</v>
      </c>
    </row>
    <row r="276" spans="1:13" s="63" customFormat="1" ht="27" thickBot="1">
      <c r="A276" s="659"/>
      <c r="B276" s="216" t="s">
        <v>380</v>
      </c>
      <c r="C276" s="216" t="s">
        <v>405</v>
      </c>
      <c r="D276" s="209">
        <v>43645</v>
      </c>
      <c r="E276" s="217" t="s">
        <v>406</v>
      </c>
      <c r="F276" s="231" t="s">
        <v>406</v>
      </c>
      <c r="G276" s="682"/>
      <c r="H276" s="683"/>
      <c r="I276" s="684"/>
      <c r="J276" s="218" t="s">
        <v>407</v>
      </c>
      <c r="K276" s="219" t="s">
        <v>94</v>
      </c>
      <c r="L276" s="219"/>
      <c r="M276" s="414">
        <v>224</v>
      </c>
    </row>
    <row r="277" spans="1:13" s="63" customFormat="1" ht="21.6" thickTop="1" thickBot="1">
      <c r="A277" s="657">
        <f>A273+1</f>
        <v>65</v>
      </c>
      <c r="B277" s="62" t="s">
        <v>19</v>
      </c>
      <c r="C277" s="62" t="s">
        <v>20</v>
      </c>
      <c r="D277" s="62" t="s">
        <v>21</v>
      </c>
      <c r="E277" s="660" t="s">
        <v>22</v>
      </c>
      <c r="F277" s="660"/>
      <c r="G277" s="660" t="s">
        <v>12</v>
      </c>
      <c r="H277" s="661"/>
      <c r="I277" s="65"/>
      <c r="J277" s="22" t="s">
        <v>39</v>
      </c>
      <c r="K277" s="23"/>
      <c r="L277" s="23"/>
      <c r="M277" s="353"/>
    </row>
    <row r="278" spans="1:13" s="63" customFormat="1" ht="31.2" thickBot="1">
      <c r="A278" s="658"/>
      <c r="B278" s="223" t="s">
        <v>408</v>
      </c>
      <c r="C278" s="223" t="s">
        <v>409</v>
      </c>
      <c r="D278" s="224">
        <v>43640</v>
      </c>
      <c r="E278" s="223"/>
      <c r="F278" s="223" t="s">
        <v>410</v>
      </c>
      <c r="G278" s="694" t="s">
        <v>363</v>
      </c>
      <c r="H278" s="695"/>
      <c r="I278" s="696"/>
      <c r="J278" s="218" t="s">
        <v>355</v>
      </c>
      <c r="K278" s="219"/>
      <c r="L278" s="219" t="s">
        <v>94</v>
      </c>
      <c r="M278" s="409">
        <v>1000</v>
      </c>
    </row>
    <row r="279" spans="1:13" s="63" customFormat="1" ht="21" thickBot="1">
      <c r="A279" s="658"/>
      <c r="B279" s="226" t="s">
        <v>29</v>
      </c>
      <c r="C279" s="226" t="s">
        <v>30</v>
      </c>
      <c r="D279" s="226" t="s">
        <v>31</v>
      </c>
      <c r="E279" s="668" t="s">
        <v>32</v>
      </c>
      <c r="F279" s="668"/>
      <c r="G279" s="665"/>
      <c r="H279" s="666"/>
      <c r="I279" s="667"/>
      <c r="J279" s="218" t="s">
        <v>129</v>
      </c>
      <c r="K279" s="219"/>
      <c r="L279" s="219" t="s">
        <v>94</v>
      </c>
      <c r="M279" s="409">
        <v>1165</v>
      </c>
    </row>
    <row r="280" spans="1:13" s="205" customFormat="1" ht="15" thickBot="1">
      <c r="A280" s="658"/>
      <c r="B280" s="229" t="s">
        <v>380</v>
      </c>
      <c r="C280" s="208" t="s">
        <v>364</v>
      </c>
      <c r="D280" s="258">
        <v>43640</v>
      </c>
      <c r="E280" s="250" t="s">
        <v>411</v>
      </c>
      <c r="F280" s="250" t="s">
        <v>411</v>
      </c>
      <c r="G280" s="779"/>
      <c r="H280" s="780"/>
      <c r="I280" s="781"/>
      <c r="J280" s="218" t="s">
        <v>359</v>
      </c>
      <c r="K280" s="219"/>
      <c r="L280" s="219" t="s">
        <v>94</v>
      </c>
      <c r="M280" s="409">
        <v>100</v>
      </c>
    </row>
    <row r="281" spans="1:13" s="63" customFormat="1" ht="15" thickBot="1">
      <c r="A281" s="659"/>
      <c r="B281" s="229"/>
      <c r="C281" s="208"/>
      <c r="D281" s="258"/>
      <c r="E281" s="250"/>
      <c r="F281" s="250"/>
      <c r="G281" s="253"/>
      <c r="H281" s="254"/>
      <c r="I281" s="255"/>
      <c r="J281" s="218" t="s">
        <v>360</v>
      </c>
      <c r="K281" s="219"/>
      <c r="L281" s="219" t="s">
        <v>94</v>
      </c>
      <c r="M281" s="409">
        <v>342</v>
      </c>
    </row>
    <row r="282" spans="1:13" s="63" customFormat="1" ht="21.6" thickTop="1" thickBot="1">
      <c r="A282" s="657">
        <f>A277+1</f>
        <v>66</v>
      </c>
      <c r="B282" s="62" t="s">
        <v>19</v>
      </c>
      <c r="C282" s="62" t="s">
        <v>20</v>
      </c>
      <c r="D282" s="62" t="s">
        <v>21</v>
      </c>
      <c r="E282" s="660" t="s">
        <v>22</v>
      </c>
      <c r="F282" s="660"/>
      <c r="G282" s="660" t="s">
        <v>12</v>
      </c>
      <c r="H282" s="661"/>
      <c r="I282" s="65"/>
      <c r="J282" s="22" t="s">
        <v>39</v>
      </c>
      <c r="K282" s="23"/>
      <c r="L282" s="23"/>
      <c r="M282" s="353"/>
    </row>
    <row r="283" spans="1:13" s="63" customFormat="1" ht="31.2" thickBot="1">
      <c r="A283" s="658"/>
      <c r="B283" s="223" t="s">
        <v>377</v>
      </c>
      <c r="C283" s="223" t="s">
        <v>412</v>
      </c>
      <c r="D283" s="224">
        <v>43667</v>
      </c>
      <c r="E283" s="223"/>
      <c r="F283" s="223" t="s">
        <v>413</v>
      </c>
      <c r="G283" s="677" t="s">
        <v>363</v>
      </c>
      <c r="H283" s="775"/>
      <c r="I283" s="776"/>
      <c r="J283" s="248" t="s">
        <v>317</v>
      </c>
      <c r="K283" s="252"/>
      <c r="L283" s="252" t="s">
        <v>94</v>
      </c>
      <c r="M283" s="409">
        <v>550</v>
      </c>
    </row>
    <row r="284" spans="1:13" s="63" customFormat="1" ht="21" thickBot="1">
      <c r="A284" s="658"/>
      <c r="B284" s="226" t="s">
        <v>29</v>
      </c>
      <c r="C284" s="226" t="s">
        <v>30</v>
      </c>
      <c r="D284" s="226" t="s">
        <v>31</v>
      </c>
      <c r="E284" s="668" t="s">
        <v>32</v>
      </c>
      <c r="F284" s="668"/>
      <c r="G284" s="665"/>
      <c r="H284" s="666"/>
      <c r="I284" s="667"/>
      <c r="J284" s="248" t="s">
        <v>355</v>
      </c>
      <c r="K284" s="252"/>
      <c r="L284" s="252" t="s">
        <v>94</v>
      </c>
      <c r="M284" s="409">
        <v>675</v>
      </c>
    </row>
    <row r="285" spans="1:13" s="205" customFormat="1" ht="15" thickBot="1">
      <c r="A285" s="658"/>
      <c r="B285" s="229" t="s">
        <v>380</v>
      </c>
      <c r="C285" s="229" t="s">
        <v>364</v>
      </c>
      <c r="D285" s="249">
        <v>43670</v>
      </c>
      <c r="E285" s="250" t="s">
        <v>36</v>
      </c>
      <c r="F285" s="250" t="s">
        <v>414</v>
      </c>
      <c r="G285" s="779"/>
      <c r="H285" s="780"/>
      <c r="I285" s="781"/>
      <c r="J285" s="248" t="s">
        <v>129</v>
      </c>
      <c r="K285" s="252"/>
      <c r="L285" s="252" t="s">
        <v>94</v>
      </c>
      <c r="M285" s="409">
        <v>610</v>
      </c>
    </row>
    <row r="286" spans="1:13" s="63" customFormat="1" ht="21" thickBot="1">
      <c r="A286" s="659"/>
      <c r="B286" s="229"/>
      <c r="C286" s="229"/>
      <c r="D286" s="249"/>
      <c r="E286" s="250"/>
      <c r="F286" s="251"/>
      <c r="G286" s="253"/>
      <c r="H286" s="254"/>
      <c r="I286" s="255"/>
      <c r="J286" s="248" t="s">
        <v>415</v>
      </c>
      <c r="K286" s="252"/>
      <c r="L286" s="252" t="s">
        <v>94</v>
      </c>
      <c r="M286" s="409">
        <v>427</v>
      </c>
    </row>
    <row r="287" spans="1:13" s="63" customFormat="1" ht="21.6" thickTop="1" thickBot="1">
      <c r="A287" s="657">
        <f>A282+1</f>
        <v>67</v>
      </c>
      <c r="B287" s="62" t="s">
        <v>19</v>
      </c>
      <c r="C287" s="62" t="s">
        <v>20</v>
      </c>
      <c r="D287" s="62" t="s">
        <v>21</v>
      </c>
      <c r="E287" s="660" t="s">
        <v>22</v>
      </c>
      <c r="F287" s="660"/>
      <c r="G287" s="660" t="s">
        <v>12</v>
      </c>
      <c r="H287" s="661"/>
      <c r="I287" s="65"/>
      <c r="J287" s="22" t="s">
        <v>39</v>
      </c>
      <c r="K287" s="23"/>
      <c r="L287" s="23"/>
      <c r="M287" s="353"/>
    </row>
    <row r="288" spans="1:13" s="63" customFormat="1" ht="15" thickBot="1">
      <c r="A288" s="658"/>
      <c r="B288" s="223" t="s">
        <v>416</v>
      </c>
      <c r="C288" s="223" t="s">
        <v>417</v>
      </c>
      <c r="D288" s="224">
        <v>43684</v>
      </c>
      <c r="E288" s="223"/>
      <c r="F288" s="223" t="s">
        <v>273</v>
      </c>
      <c r="G288" s="677" t="s">
        <v>418</v>
      </c>
      <c r="H288" s="775"/>
      <c r="I288" s="776"/>
      <c r="J288" s="225" t="s">
        <v>129</v>
      </c>
      <c r="K288" s="85"/>
      <c r="L288" s="85" t="s">
        <v>94</v>
      </c>
      <c r="M288" s="408">
        <v>378</v>
      </c>
    </row>
    <row r="289" spans="1:13" s="63" customFormat="1" ht="21" thickBot="1">
      <c r="A289" s="658"/>
      <c r="B289" s="226" t="s">
        <v>29</v>
      </c>
      <c r="C289" s="226" t="s">
        <v>30</v>
      </c>
      <c r="D289" s="226" t="s">
        <v>31</v>
      </c>
      <c r="E289" s="668" t="s">
        <v>32</v>
      </c>
      <c r="F289" s="668"/>
      <c r="G289" s="665"/>
      <c r="H289" s="666"/>
      <c r="I289" s="667"/>
      <c r="J289" s="227" t="s">
        <v>355</v>
      </c>
      <c r="K289" s="131"/>
      <c r="L289" s="131" t="s">
        <v>94</v>
      </c>
      <c r="M289" s="259">
        <v>342</v>
      </c>
    </row>
    <row r="290" spans="1:13" s="63" customFormat="1" ht="21" thickBot="1">
      <c r="A290" s="659"/>
      <c r="B290" s="229" t="s">
        <v>389</v>
      </c>
      <c r="C290" s="229" t="s">
        <v>419</v>
      </c>
      <c r="D290" s="241">
        <v>43687</v>
      </c>
      <c r="E290" s="231" t="s">
        <v>420</v>
      </c>
      <c r="F290" s="231" t="s">
        <v>420</v>
      </c>
      <c r="G290" s="682"/>
      <c r="H290" s="683"/>
      <c r="I290" s="684"/>
      <c r="J290" s="227" t="s">
        <v>41</v>
      </c>
      <c r="K290" s="131"/>
      <c r="L290" s="131"/>
      <c r="M290" s="259"/>
    </row>
    <row r="291" spans="1:13" s="63" customFormat="1" ht="22.05" customHeight="1" thickTop="1" thickBot="1">
      <c r="A291" s="657">
        <f>A287+1</f>
        <v>68</v>
      </c>
      <c r="B291" s="220" t="s">
        <v>19</v>
      </c>
      <c r="C291" s="220" t="s">
        <v>20</v>
      </c>
      <c r="D291" s="220" t="s">
        <v>21</v>
      </c>
      <c r="E291" s="660" t="s">
        <v>22</v>
      </c>
      <c r="F291" s="660"/>
      <c r="G291" s="660" t="s">
        <v>12</v>
      </c>
      <c r="H291" s="661"/>
      <c r="I291" s="207"/>
      <c r="J291" s="221" t="s">
        <v>39</v>
      </c>
      <c r="K291" s="247"/>
      <c r="L291" s="247"/>
      <c r="M291" s="411"/>
    </row>
    <row r="292" spans="1:13" s="63" customFormat="1" ht="15" thickBot="1">
      <c r="A292" s="658"/>
      <c r="B292" s="223" t="s">
        <v>421</v>
      </c>
      <c r="C292" s="223" t="s">
        <v>417</v>
      </c>
      <c r="D292" s="224">
        <v>43684</v>
      </c>
      <c r="E292" s="223"/>
      <c r="F292" s="223" t="s">
        <v>273</v>
      </c>
      <c r="G292" s="677" t="s">
        <v>418</v>
      </c>
      <c r="H292" s="775"/>
      <c r="I292" s="776"/>
      <c r="J292" s="225" t="s">
        <v>129</v>
      </c>
      <c r="K292" s="85"/>
      <c r="L292" s="85" t="s">
        <v>94</v>
      </c>
      <c r="M292" s="408">
        <v>378</v>
      </c>
    </row>
    <row r="293" spans="1:13" s="63" customFormat="1" ht="21" thickBot="1">
      <c r="A293" s="658"/>
      <c r="B293" s="226" t="s">
        <v>29</v>
      </c>
      <c r="C293" s="226" t="s">
        <v>30</v>
      </c>
      <c r="D293" s="226" t="s">
        <v>31</v>
      </c>
      <c r="E293" s="668" t="s">
        <v>32</v>
      </c>
      <c r="F293" s="668"/>
      <c r="G293" s="665"/>
      <c r="H293" s="666"/>
      <c r="I293" s="667"/>
      <c r="J293" s="227" t="s">
        <v>355</v>
      </c>
      <c r="K293" s="131"/>
      <c r="L293" s="131" t="s">
        <v>94</v>
      </c>
      <c r="M293" s="259">
        <v>342</v>
      </c>
    </row>
    <row r="294" spans="1:13" s="63" customFormat="1" ht="21" thickBot="1">
      <c r="A294" s="659"/>
      <c r="B294" s="229" t="s">
        <v>389</v>
      </c>
      <c r="C294" s="229" t="s">
        <v>419</v>
      </c>
      <c r="D294" s="241">
        <v>43687</v>
      </c>
      <c r="E294" s="231" t="s">
        <v>36</v>
      </c>
      <c r="F294" s="231" t="s">
        <v>420</v>
      </c>
      <c r="G294" s="682"/>
      <c r="H294" s="683"/>
      <c r="I294" s="684"/>
      <c r="J294" s="227" t="s">
        <v>41</v>
      </c>
      <c r="K294" s="131"/>
      <c r="L294" s="131"/>
      <c r="M294" s="259"/>
    </row>
    <row r="295" spans="1:13" s="63" customFormat="1" ht="21.6" thickTop="1" thickBot="1">
      <c r="A295" s="657">
        <f>A291+1</f>
        <v>69</v>
      </c>
      <c r="B295" s="62" t="s">
        <v>19</v>
      </c>
      <c r="C295" s="62" t="s">
        <v>20</v>
      </c>
      <c r="D295" s="62" t="s">
        <v>21</v>
      </c>
      <c r="E295" s="660" t="s">
        <v>22</v>
      </c>
      <c r="F295" s="660"/>
      <c r="G295" s="660" t="s">
        <v>12</v>
      </c>
      <c r="H295" s="661"/>
      <c r="I295" s="65"/>
      <c r="J295" s="22" t="s">
        <v>39</v>
      </c>
      <c r="K295" s="23"/>
      <c r="L295" s="23"/>
      <c r="M295" s="353"/>
    </row>
    <row r="296" spans="1:13" s="63" customFormat="1" ht="21" thickBot="1">
      <c r="A296" s="658"/>
      <c r="B296" s="223" t="s">
        <v>422</v>
      </c>
      <c r="C296" s="223" t="s">
        <v>423</v>
      </c>
      <c r="D296" s="224">
        <v>43699</v>
      </c>
      <c r="E296" s="223"/>
      <c r="F296" s="223" t="s">
        <v>424</v>
      </c>
      <c r="G296" s="677" t="s">
        <v>425</v>
      </c>
      <c r="H296" s="775"/>
      <c r="I296" s="776"/>
      <c r="J296" s="225" t="s">
        <v>129</v>
      </c>
      <c r="K296" s="85"/>
      <c r="L296" s="85" t="s">
        <v>94</v>
      </c>
      <c r="M296" s="408">
        <v>320</v>
      </c>
    </row>
    <row r="297" spans="1:13" s="63" customFormat="1" ht="21" thickBot="1">
      <c r="A297" s="658"/>
      <c r="B297" s="226" t="s">
        <v>29</v>
      </c>
      <c r="C297" s="226" t="s">
        <v>30</v>
      </c>
      <c r="D297" s="226" t="s">
        <v>31</v>
      </c>
      <c r="E297" s="668" t="s">
        <v>32</v>
      </c>
      <c r="F297" s="668"/>
      <c r="G297" s="665"/>
      <c r="H297" s="666"/>
      <c r="I297" s="667"/>
      <c r="J297" s="227" t="s">
        <v>38</v>
      </c>
      <c r="K297" s="131"/>
      <c r="L297" s="131" t="s">
        <v>94</v>
      </c>
      <c r="M297" s="415">
        <v>150</v>
      </c>
    </row>
    <row r="298" spans="1:13" s="63" customFormat="1" ht="21" thickBot="1">
      <c r="A298" s="659"/>
      <c r="B298" s="229" t="s">
        <v>356</v>
      </c>
      <c r="C298" s="229" t="s">
        <v>426</v>
      </c>
      <c r="D298" s="241">
        <v>43700</v>
      </c>
      <c r="E298" s="231" t="s">
        <v>36</v>
      </c>
      <c r="F298" s="231" t="s">
        <v>427</v>
      </c>
      <c r="G298" s="682"/>
      <c r="H298" s="683"/>
      <c r="I298" s="684"/>
      <c r="J298" s="239" t="s">
        <v>355</v>
      </c>
      <c r="K298" s="256"/>
      <c r="L298" s="256" t="s">
        <v>94</v>
      </c>
      <c r="M298" s="416">
        <v>500</v>
      </c>
    </row>
    <row r="299" spans="1:13" s="63" customFormat="1" ht="21.6" thickTop="1" thickBot="1">
      <c r="A299" s="657">
        <f>A295+1</f>
        <v>70</v>
      </c>
      <c r="B299" s="62" t="s">
        <v>19</v>
      </c>
      <c r="C299" s="62" t="s">
        <v>20</v>
      </c>
      <c r="D299" s="62" t="s">
        <v>21</v>
      </c>
      <c r="E299" s="660" t="s">
        <v>22</v>
      </c>
      <c r="F299" s="660"/>
      <c r="G299" s="660" t="s">
        <v>12</v>
      </c>
      <c r="H299" s="661"/>
      <c r="I299" s="65"/>
      <c r="J299" s="22" t="s">
        <v>39</v>
      </c>
      <c r="K299" s="23"/>
      <c r="L299" s="23"/>
      <c r="M299" s="353"/>
    </row>
    <row r="300" spans="1:13" s="63" customFormat="1" ht="51.6" thickBot="1">
      <c r="A300" s="658"/>
      <c r="B300" s="223" t="s">
        <v>422</v>
      </c>
      <c r="C300" s="223" t="s">
        <v>428</v>
      </c>
      <c r="D300" s="224">
        <v>43701</v>
      </c>
      <c r="E300" s="223"/>
      <c r="F300" s="223" t="s">
        <v>424</v>
      </c>
      <c r="G300" s="677" t="s">
        <v>429</v>
      </c>
      <c r="H300" s="678"/>
      <c r="I300" s="679"/>
      <c r="J300" s="248" t="s">
        <v>129</v>
      </c>
      <c r="K300" s="252"/>
      <c r="L300" s="252" t="s">
        <v>94</v>
      </c>
      <c r="M300" s="409">
        <v>640</v>
      </c>
    </row>
    <row r="301" spans="1:13" s="63" customFormat="1" ht="21" thickBot="1">
      <c r="A301" s="658"/>
      <c r="B301" s="226" t="s">
        <v>29</v>
      </c>
      <c r="C301" s="226" t="s">
        <v>30</v>
      </c>
      <c r="D301" s="226" t="s">
        <v>31</v>
      </c>
      <c r="E301" s="668" t="s">
        <v>32</v>
      </c>
      <c r="F301" s="668"/>
      <c r="G301" s="665"/>
      <c r="H301" s="666"/>
      <c r="I301" s="667"/>
      <c r="J301" s="248" t="s">
        <v>38</v>
      </c>
      <c r="K301" s="252"/>
      <c r="L301" s="252" t="s">
        <v>94</v>
      </c>
      <c r="M301" s="409">
        <v>150</v>
      </c>
    </row>
    <row r="302" spans="1:13" s="205" customFormat="1" ht="15" thickBot="1">
      <c r="A302" s="658"/>
      <c r="B302" s="229" t="s">
        <v>356</v>
      </c>
      <c r="C302" s="229" t="s">
        <v>430</v>
      </c>
      <c r="D302" s="249">
        <v>43703</v>
      </c>
      <c r="E302" s="250" t="s">
        <v>36</v>
      </c>
      <c r="F302" s="250" t="s">
        <v>431</v>
      </c>
      <c r="G302" s="779"/>
      <c r="H302" s="780"/>
      <c r="I302" s="781"/>
      <c r="J302" s="248" t="s">
        <v>432</v>
      </c>
      <c r="K302" s="252"/>
      <c r="L302" s="252" t="s">
        <v>94</v>
      </c>
      <c r="M302" s="409">
        <v>250</v>
      </c>
    </row>
    <row r="303" spans="1:13" s="63" customFormat="1" ht="15" thickBot="1">
      <c r="A303" s="659"/>
      <c r="B303" s="229"/>
      <c r="C303" s="229"/>
      <c r="D303" s="249"/>
      <c r="E303" s="250"/>
      <c r="F303" s="251"/>
      <c r="G303" s="253"/>
      <c r="H303" s="254"/>
      <c r="I303" s="255"/>
      <c r="J303" s="248" t="s">
        <v>317</v>
      </c>
      <c r="K303" s="252"/>
      <c r="L303" s="252" t="s">
        <v>94</v>
      </c>
      <c r="M303" s="409">
        <v>999</v>
      </c>
    </row>
    <row r="304" spans="1:13" s="63" customFormat="1" ht="21.6" thickTop="1" thickBot="1">
      <c r="A304" s="657">
        <f>A299+1</f>
        <v>71</v>
      </c>
      <c r="B304" s="62" t="s">
        <v>19</v>
      </c>
      <c r="C304" s="62" t="s">
        <v>20</v>
      </c>
      <c r="D304" s="62" t="s">
        <v>21</v>
      </c>
      <c r="E304" s="660" t="s">
        <v>22</v>
      </c>
      <c r="F304" s="660"/>
      <c r="G304" s="660" t="s">
        <v>12</v>
      </c>
      <c r="H304" s="661"/>
      <c r="I304" s="65"/>
      <c r="J304" s="22" t="s">
        <v>39</v>
      </c>
      <c r="K304" s="23"/>
      <c r="L304" s="23"/>
      <c r="M304" s="353"/>
    </row>
    <row r="305" spans="1:13" s="63" customFormat="1" ht="41.4" thickBot="1">
      <c r="A305" s="658"/>
      <c r="B305" s="223" t="s">
        <v>433</v>
      </c>
      <c r="C305" s="223" t="s">
        <v>434</v>
      </c>
      <c r="D305" s="224">
        <v>43726</v>
      </c>
      <c r="E305" s="223"/>
      <c r="F305" s="223" t="s">
        <v>435</v>
      </c>
      <c r="G305" s="677" t="s">
        <v>436</v>
      </c>
      <c r="H305" s="775"/>
      <c r="I305" s="776"/>
      <c r="J305" s="248" t="s">
        <v>129</v>
      </c>
      <c r="K305" s="252" t="s">
        <v>94</v>
      </c>
      <c r="L305" s="252"/>
      <c r="M305" s="409">
        <v>960</v>
      </c>
    </row>
    <row r="306" spans="1:13" s="63" customFormat="1" ht="21" thickBot="1">
      <c r="A306" s="658"/>
      <c r="B306" s="226" t="s">
        <v>29</v>
      </c>
      <c r="C306" s="226" t="s">
        <v>30</v>
      </c>
      <c r="D306" s="226" t="s">
        <v>31</v>
      </c>
      <c r="E306" s="668" t="s">
        <v>32</v>
      </c>
      <c r="F306" s="668"/>
      <c r="G306" s="665"/>
      <c r="H306" s="666"/>
      <c r="I306" s="667"/>
      <c r="J306" s="248" t="s">
        <v>355</v>
      </c>
      <c r="K306" s="252" t="s">
        <v>94</v>
      </c>
      <c r="L306" s="252"/>
      <c r="M306" s="409">
        <v>1166</v>
      </c>
    </row>
    <row r="307" spans="1:13" s="205" customFormat="1" ht="15" thickBot="1">
      <c r="A307" s="658"/>
      <c r="B307" s="229" t="s">
        <v>380</v>
      </c>
      <c r="C307" s="229" t="s">
        <v>437</v>
      </c>
      <c r="D307" s="249">
        <v>43729</v>
      </c>
      <c r="E307" s="250" t="s">
        <v>36</v>
      </c>
      <c r="F307" s="229" t="s">
        <v>438</v>
      </c>
      <c r="G307" s="779"/>
      <c r="H307" s="780"/>
      <c r="I307" s="781"/>
      <c r="J307" s="248" t="s">
        <v>38</v>
      </c>
      <c r="K307" s="252" t="s">
        <v>94</v>
      </c>
      <c r="L307" s="252"/>
      <c r="M307" s="409">
        <v>248</v>
      </c>
    </row>
    <row r="308" spans="1:13" s="63" customFormat="1" ht="31.2" thickBot="1">
      <c r="A308" s="659"/>
      <c r="B308" s="229"/>
      <c r="C308" s="229"/>
      <c r="D308" s="229"/>
      <c r="E308" s="250"/>
      <c r="F308" s="251"/>
      <c r="G308" s="253"/>
      <c r="H308" s="254"/>
      <c r="I308" s="255"/>
      <c r="J308" s="248" t="s">
        <v>439</v>
      </c>
      <c r="K308" s="252" t="s">
        <v>94</v>
      </c>
      <c r="L308" s="252"/>
      <c r="M308" s="410">
        <v>740.9</v>
      </c>
    </row>
    <row r="309" spans="1:13" s="63" customFormat="1" ht="21.6" thickTop="1" thickBot="1">
      <c r="A309" s="657">
        <f>A304+1</f>
        <v>72</v>
      </c>
      <c r="B309" s="62" t="s">
        <v>19</v>
      </c>
      <c r="C309" s="62" t="s">
        <v>20</v>
      </c>
      <c r="D309" s="62" t="s">
        <v>21</v>
      </c>
      <c r="E309" s="660" t="s">
        <v>22</v>
      </c>
      <c r="F309" s="660"/>
      <c r="G309" s="660" t="s">
        <v>12</v>
      </c>
      <c r="H309" s="661"/>
      <c r="I309" s="65"/>
      <c r="J309" s="22" t="s">
        <v>39</v>
      </c>
      <c r="K309" s="23"/>
      <c r="L309" s="23"/>
      <c r="M309" s="353"/>
    </row>
    <row r="310" spans="1:13" s="63" customFormat="1" ht="31.2" thickBot="1">
      <c r="A310" s="658"/>
      <c r="B310" s="223" t="s">
        <v>440</v>
      </c>
      <c r="C310" s="223" t="s">
        <v>441</v>
      </c>
      <c r="D310" s="224">
        <v>43561</v>
      </c>
      <c r="E310" s="223"/>
      <c r="F310" s="223" t="s">
        <v>442</v>
      </c>
      <c r="G310" s="677" t="s">
        <v>443</v>
      </c>
      <c r="H310" s="678"/>
      <c r="I310" s="679"/>
      <c r="J310" s="225" t="s">
        <v>27</v>
      </c>
      <c r="K310" s="85"/>
      <c r="L310" s="85" t="s">
        <v>28</v>
      </c>
      <c r="M310" s="408">
        <v>1340</v>
      </c>
    </row>
    <row r="311" spans="1:13" s="63" customFormat="1" ht="21" thickBot="1">
      <c r="A311" s="658"/>
      <c r="B311" s="226" t="s">
        <v>29</v>
      </c>
      <c r="C311" s="226" t="s">
        <v>30</v>
      </c>
      <c r="D311" s="226" t="s">
        <v>31</v>
      </c>
      <c r="E311" s="668" t="s">
        <v>32</v>
      </c>
      <c r="F311" s="668"/>
      <c r="G311" s="665"/>
      <c r="H311" s="666"/>
      <c r="I311" s="667"/>
      <c r="J311" s="227" t="s">
        <v>444</v>
      </c>
      <c r="K311" s="131"/>
      <c r="L311" s="131" t="s">
        <v>28</v>
      </c>
      <c r="M311" s="259">
        <v>532.32000000000005</v>
      </c>
    </row>
    <row r="312" spans="1:13" s="63" customFormat="1" ht="21" thickBot="1">
      <c r="A312" s="659"/>
      <c r="B312" s="230" t="s">
        <v>445</v>
      </c>
      <c r="C312" s="230" t="s">
        <v>443</v>
      </c>
      <c r="D312" s="241">
        <v>43566</v>
      </c>
      <c r="E312" s="231" t="s">
        <v>36</v>
      </c>
      <c r="F312" s="231" t="s">
        <v>446</v>
      </c>
      <c r="G312" s="682"/>
      <c r="H312" s="683"/>
      <c r="I312" s="684"/>
      <c r="J312" s="227" t="s">
        <v>41</v>
      </c>
      <c r="K312" s="131"/>
      <c r="L312" s="131"/>
      <c r="M312" s="259"/>
    </row>
    <row r="313" spans="1:13" s="63" customFormat="1" ht="22.05" customHeight="1" thickTop="1" thickBot="1">
      <c r="A313" s="657">
        <f>A309+1</f>
        <v>73</v>
      </c>
      <c r="B313" s="220" t="s">
        <v>19</v>
      </c>
      <c r="C313" s="220" t="s">
        <v>20</v>
      </c>
      <c r="D313" s="220" t="s">
        <v>21</v>
      </c>
      <c r="E313" s="660" t="s">
        <v>22</v>
      </c>
      <c r="F313" s="660"/>
      <c r="G313" s="660" t="s">
        <v>12</v>
      </c>
      <c r="H313" s="661"/>
      <c r="I313" s="207"/>
      <c r="J313" s="221" t="s">
        <v>39</v>
      </c>
      <c r="K313" s="247"/>
      <c r="L313" s="247"/>
      <c r="M313" s="411"/>
    </row>
    <row r="314" spans="1:13" s="63" customFormat="1" ht="31.2" thickBot="1">
      <c r="A314" s="658"/>
      <c r="B314" s="223" t="s">
        <v>392</v>
      </c>
      <c r="C314" s="223" t="s">
        <v>447</v>
      </c>
      <c r="D314" s="224">
        <v>43661</v>
      </c>
      <c r="E314" s="223"/>
      <c r="F314" s="223" t="s">
        <v>448</v>
      </c>
      <c r="G314" s="677" t="s">
        <v>449</v>
      </c>
      <c r="H314" s="678"/>
      <c r="I314" s="679"/>
      <c r="J314" s="225" t="s">
        <v>129</v>
      </c>
      <c r="K314" s="85"/>
      <c r="L314" s="85" t="s">
        <v>94</v>
      </c>
      <c r="M314" s="408">
        <v>3900</v>
      </c>
    </row>
    <row r="315" spans="1:13" s="63" customFormat="1" ht="21" thickBot="1">
      <c r="A315" s="658"/>
      <c r="B315" s="226" t="s">
        <v>29</v>
      </c>
      <c r="C315" s="226" t="s">
        <v>30</v>
      </c>
      <c r="D315" s="226" t="s">
        <v>31</v>
      </c>
      <c r="E315" s="668" t="s">
        <v>32</v>
      </c>
      <c r="F315" s="668"/>
      <c r="G315" s="665"/>
      <c r="H315" s="666"/>
      <c r="I315" s="667"/>
      <c r="J315" s="227" t="s">
        <v>40</v>
      </c>
      <c r="K315" s="131"/>
      <c r="L315" s="131"/>
      <c r="M315" s="259"/>
    </row>
    <row r="316" spans="1:13" s="63" customFormat="1" ht="21" thickBot="1">
      <c r="A316" s="659"/>
      <c r="B316" s="229" t="s">
        <v>389</v>
      </c>
      <c r="C316" s="229" t="s">
        <v>450</v>
      </c>
      <c r="D316" s="241">
        <v>43676</v>
      </c>
      <c r="E316" s="231" t="s">
        <v>36</v>
      </c>
      <c r="F316" s="231" t="s">
        <v>451</v>
      </c>
      <c r="G316" s="682"/>
      <c r="H316" s="683"/>
      <c r="I316" s="684"/>
      <c r="J316" s="227" t="s">
        <v>41</v>
      </c>
      <c r="K316" s="131"/>
      <c r="L316" s="131"/>
      <c r="M316" s="259"/>
    </row>
    <row r="317" spans="1:13" s="63" customFormat="1" ht="21.6" thickTop="1" thickBot="1">
      <c r="A317" s="657">
        <f>A313+1</f>
        <v>74</v>
      </c>
      <c r="B317" s="62" t="s">
        <v>19</v>
      </c>
      <c r="C317" s="62" t="s">
        <v>20</v>
      </c>
      <c r="D317" s="62" t="s">
        <v>21</v>
      </c>
      <c r="E317" s="660" t="s">
        <v>22</v>
      </c>
      <c r="F317" s="660"/>
      <c r="G317" s="660" t="s">
        <v>12</v>
      </c>
      <c r="H317" s="661"/>
      <c r="I317" s="65"/>
      <c r="J317" s="22" t="s">
        <v>39</v>
      </c>
      <c r="K317" s="23"/>
      <c r="L317" s="23"/>
      <c r="M317" s="353"/>
    </row>
    <row r="318" spans="1:13" s="63" customFormat="1" ht="31.2" thickBot="1">
      <c r="A318" s="658"/>
      <c r="B318" s="223" t="s">
        <v>340</v>
      </c>
      <c r="C318" s="223" t="s">
        <v>341</v>
      </c>
      <c r="D318" s="224">
        <v>43695</v>
      </c>
      <c r="E318" s="223"/>
      <c r="F318" s="223" t="s">
        <v>442</v>
      </c>
      <c r="G318" s="677" t="s">
        <v>343</v>
      </c>
      <c r="H318" s="678"/>
      <c r="I318" s="679"/>
      <c r="J318" s="225" t="s">
        <v>33</v>
      </c>
      <c r="K318" s="85"/>
      <c r="L318" s="85" t="s">
        <v>94</v>
      </c>
      <c r="M318" s="408">
        <v>300</v>
      </c>
    </row>
    <row r="319" spans="1:13" s="63" customFormat="1" ht="21" thickBot="1">
      <c r="A319" s="658"/>
      <c r="B319" s="226" t="s">
        <v>29</v>
      </c>
      <c r="C319" s="226" t="s">
        <v>30</v>
      </c>
      <c r="D319" s="226" t="s">
        <v>31</v>
      </c>
      <c r="E319" s="668" t="s">
        <v>32</v>
      </c>
      <c r="F319" s="668"/>
      <c r="G319" s="665"/>
      <c r="H319" s="666"/>
      <c r="I319" s="667"/>
      <c r="J319" s="260" t="s">
        <v>27</v>
      </c>
      <c r="K319" s="261"/>
      <c r="L319" s="131" t="s">
        <v>94</v>
      </c>
      <c r="M319" s="417">
        <v>106</v>
      </c>
    </row>
    <row r="320" spans="1:13" s="63" customFormat="1" ht="21" thickBot="1">
      <c r="A320" s="659"/>
      <c r="B320" s="229" t="s">
        <v>345</v>
      </c>
      <c r="C320" s="229" t="s">
        <v>343</v>
      </c>
      <c r="D320" s="241">
        <v>43696</v>
      </c>
      <c r="E320" s="231" t="s">
        <v>36</v>
      </c>
      <c r="F320" s="233" t="s">
        <v>346</v>
      </c>
      <c r="G320" s="682"/>
      <c r="H320" s="683"/>
      <c r="I320" s="684"/>
      <c r="J320" s="262" t="s">
        <v>347</v>
      </c>
      <c r="K320" s="261"/>
      <c r="L320" s="131" t="s">
        <v>94</v>
      </c>
      <c r="M320" s="410">
        <v>200</v>
      </c>
    </row>
    <row r="321" spans="1:13" s="63" customFormat="1" ht="22.05" customHeight="1" thickTop="1" thickBot="1">
      <c r="A321" s="657">
        <f>A317+1</f>
        <v>75</v>
      </c>
      <c r="B321" s="220" t="s">
        <v>19</v>
      </c>
      <c r="C321" s="220" t="s">
        <v>20</v>
      </c>
      <c r="D321" s="220" t="s">
        <v>21</v>
      </c>
      <c r="E321" s="660" t="s">
        <v>22</v>
      </c>
      <c r="F321" s="660"/>
      <c r="G321" s="660" t="s">
        <v>12</v>
      </c>
      <c r="H321" s="661"/>
      <c r="I321" s="207"/>
      <c r="J321" s="221" t="s">
        <v>39</v>
      </c>
      <c r="K321" s="247"/>
      <c r="L321" s="247"/>
      <c r="M321" s="411"/>
    </row>
    <row r="322" spans="1:13" s="63" customFormat="1" ht="21" thickBot="1">
      <c r="A322" s="658"/>
      <c r="B322" s="223" t="s">
        <v>340</v>
      </c>
      <c r="C322" s="223" t="s">
        <v>348</v>
      </c>
      <c r="D322" s="224">
        <v>43580</v>
      </c>
      <c r="E322" s="223"/>
      <c r="F322" s="223" t="s">
        <v>349</v>
      </c>
      <c r="G322" s="677" t="s">
        <v>343</v>
      </c>
      <c r="H322" s="678"/>
      <c r="I322" s="679"/>
      <c r="J322" s="225" t="s">
        <v>27</v>
      </c>
      <c r="K322" s="85"/>
      <c r="L322" s="85" t="s">
        <v>28</v>
      </c>
      <c r="M322" s="408">
        <v>657.99</v>
      </c>
    </row>
    <row r="323" spans="1:13" s="63" customFormat="1" ht="21" thickBot="1">
      <c r="A323" s="658"/>
      <c r="B323" s="226" t="s">
        <v>29</v>
      </c>
      <c r="C323" s="226" t="s">
        <v>30</v>
      </c>
      <c r="D323" s="226" t="s">
        <v>31</v>
      </c>
      <c r="E323" s="668" t="s">
        <v>32</v>
      </c>
      <c r="F323" s="668"/>
      <c r="G323" s="665"/>
      <c r="H323" s="666"/>
      <c r="I323" s="667"/>
      <c r="J323" s="227" t="s">
        <v>33</v>
      </c>
      <c r="K323" s="131"/>
      <c r="L323" s="131" t="s">
        <v>28</v>
      </c>
      <c r="M323" s="259">
        <v>1219</v>
      </c>
    </row>
    <row r="324" spans="1:13" s="63" customFormat="1" ht="15" thickBot="1">
      <c r="A324" s="659"/>
      <c r="B324" s="229" t="s">
        <v>345</v>
      </c>
      <c r="C324" s="229" t="s">
        <v>350</v>
      </c>
      <c r="D324" s="241">
        <v>43583</v>
      </c>
      <c r="E324" s="231" t="s">
        <v>36</v>
      </c>
      <c r="F324" s="233" t="s">
        <v>351</v>
      </c>
      <c r="G324" s="682"/>
      <c r="H324" s="683"/>
      <c r="I324" s="684"/>
      <c r="J324" s="227" t="s">
        <v>41</v>
      </c>
      <c r="K324" s="131"/>
      <c r="L324" s="131"/>
      <c r="M324" s="259"/>
    </row>
    <row r="325" spans="1:13" s="63" customFormat="1" ht="22.05" customHeight="1" thickTop="1" thickBot="1">
      <c r="A325" s="657">
        <f>A321+1</f>
        <v>76</v>
      </c>
      <c r="B325" s="220" t="s">
        <v>19</v>
      </c>
      <c r="C325" s="220" t="s">
        <v>20</v>
      </c>
      <c r="D325" s="220" t="s">
        <v>21</v>
      </c>
      <c r="E325" s="660" t="s">
        <v>22</v>
      </c>
      <c r="F325" s="660"/>
      <c r="G325" s="660" t="s">
        <v>12</v>
      </c>
      <c r="H325" s="661"/>
      <c r="I325" s="207"/>
      <c r="J325" s="221" t="s">
        <v>39</v>
      </c>
      <c r="K325" s="247"/>
      <c r="L325" s="247"/>
      <c r="M325" s="411"/>
    </row>
    <row r="326" spans="1:13" s="63" customFormat="1" ht="31.2" thickBot="1">
      <c r="A326" s="658"/>
      <c r="B326" s="223" t="s">
        <v>452</v>
      </c>
      <c r="C326" s="223" t="s">
        <v>441</v>
      </c>
      <c r="D326" s="224">
        <v>43561</v>
      </c>
      <c r="E326" s="223"/>
      <c r="F326" s="223" t="s">
        <v>442</v>
      </c>
      <c r="G326" s="677" t="s">
        <v>443</v>
      </c>
      <c r="H326" s="678"/>
      <c r="I326" s="679"/>
      <c r="J326" s="225" t="s">
        <v>27</v>
      </c>
      <c r="K326" s="85"/>
      <c r="L326" s="85" t="s">
        <v>28</v>
      </c>
      <c r="M326" s="408">
        <v>1340</v>
      </c>
    </row>
    <row r="327" spans="1:13" s="63" customFormat="1" ht="21" thickBot="1">
      <c r="A327" s="658"/>
      <c r="B327" s="226" t="s">
        <v>29</v>
      </c>
      <c r="C327" s="226" t="s">
        <v>30</v>
      </c>
      <c r="D327" s="226" t="s">
        <v>31</v>
      </c>
      <c r="E327" s="668" t="s">
        <v>32</v>
      </c>
      <c r="F327" s="668"/>
      <c r="G327" s="665"/>
      <c r="H327" s="666"/>
      <c r="I327" s="667"/>
      <c r="J327" s="227" t="s">
        <v>444</v>
      </c>
      <c r="K327" s="131"/>
      <c r="L327" s="131" t="s">
        <v>28</v>
      </c>
      <c r="M327" s="259">
        <v>532.32000000000005</v>
      </c>
    </row>
    <row r="328" spans="1:13" s="63" customFormat="1" ht="21" thickBot="1">
      <c r="A328" s="659"/>
      <c r="B328" s="229" t="s">
        <v>453</v>
      </c>
      <c r="C328" s="229" t="s">
        <v>443</v>
      </c>
      <c r="D328" s="241">
        <v>43566</v>
      </c>
      <c r="E328" s="231" t="s">
        <v>36</v>
      </c>
      <c r="F328" s="231" t="s">
        <v>446</v>
      </c>
      <c r="G328" s="682"/>
      <c r="H328" s="683"/>
      <c r="I328" s="684"/>
      <c r="J328" s="227" t="s">
        <v>41</v>
      </c>
      <c r="K328" s="131"/>
      <c r="L328" s="131"/>
      <c r="M328" s="259"/>
    </row>
    <row r="329" spans="1:13" s="63" customFormat="1" ht="21.6" thickTop="1" thickBot="1">
      <c r="A329" s="657">
        <f>A325+1</f>
        <v>77</v>
      </c>
      <c r="B329" s="62" t="s">
        <v>19</v>
      </c>
      <c r="C329" s="62" t="s">
        <v>20</v>
      </c>
      <c r="D329" s="62" t="s">
        <v>21</v>
      </c>
      <c r="E329" s="660" t="s">
        <v>22</v>
      </c>
      <c r="F329" s="660"/>
      <c r="G329" s="660" t="s">
        <v>12</v>
      </c>
      <c r="H329" s="661"/>
      <c r="I329" s="65"/>
      <c r="J329" s="22" t="s">
        <v>39</v>
      </c>
      <c r="K329" s="23"/>
      <c r="L329" s="23"/>
      <c r="M329" s="353"/>
    </row>
    <row r="330" spans="1:13" s="63" customFormat="1" ht="16.2" thickBot="1">
      <c r="A330" s="658"/>
      <c r="B330" s="271" t="s">
        <v>454</v>
      </c>
      <c r="C330" s="297" t="s">
        <v>455</v>
      </c>
      <c r="D330" s="272">
        <v>43723</v>
      </c>
      <c r="E330" s="271"/>
      <c r="F330" s="271" t="s">
        <v>456</v>
      </c>
      <c r="G330" s="787" t="s">
        <v>457</v>
      </c>
      <c r="H330" s="788"/>
      <c r="I330" s="789"/>
      <c r="J330" s="273" t="s">
        <v>101</v>
      </c>
      <c r="K330" s="273"/>
      <c r="L330" s="288" t="s">
        <v>28</v>
      </c>
      <c r="M330" s="373">
        <v>800</v>
      </c>
    </row>
    <row r="331" spans="1:13" s="63" customFormat="1" ht="21" thickBot="1">
      <c r="A331" s="658"/>
      <c r="B331" s="274" t="s">
        <v>29</v>
      </c>
      <c r="C331" s="274" t="s">
        <v>30</v>
      </c>
      <c r="D331" s="274" t="s">
        <v>31</v>
      </c>
      <c r="E331" s="777" t="s">
        <v>32</v>
      </c>
      <c r="F331" s="778"/>
      <c r="G331" s="665"/>
      <c r="H331" s="666"/>
      <c r="I331" s="667"/>
      <c r="J331" s="275" t="s">
        <v>33</v>
      </c>
      <c r="K331" s="276"/>
      <c r="L331" s="289" t="s">
        <v>28</v>
      </c>
      <c r="M331" s="372">
        <v>1000</v>
      </c>
    </row>
    <row r="332" spans="1:13" s="63" customFormat="1" ht="21" thickBot="1">
      <c r="A332" s="659"/>
      <c r="B332" s="277" t="s">
        <v>458</v>
      </c>
      <c r="C332" s="277" t="s">
        <v>457</v>
      </c>
      <c r="D332" s="285">
        <v>43725</v>
      </c>
      <c r="E332" s="279" t="s">
        <v>36</v>
      </c>
      <c r="F332" s="280" t="s">
        <v>459</v>
      </c>
      <c r="G332" s="674"/>
      <c r="H332" s="675"/>
      <c r="I332" s="676"/>
      <c r="J332" s="275" t="s">
        <v>314</v>
      </c>
      <c r="K332" s="276"/>
      <c r="L332" s="289" t="s">
        <v>28</v>
      </c>
      <c r="M332" s="372">
        <v>450</v>
      </c>
    </row>
    <row r="333" spans="1:13" s="63" customFormat="1" ht="22.05" customHeight="1" thickTop="1" thickBot="1">
      <c r="A333" s="657">
        <f>A329+1</f>
        <v>78</v>
      </c>
      <c r="B333" s="268" t="s">
        <v>19</v>
      </c>
      <c r="C333" s="268" t="s">
        <v>20</v>
      </c>
      <c r="D333" s="268" t="s">
        <v>21</v>
      </c>
      <c r="E333" s="661" t="s">
        <v>22</v>
      </c>
      <c r="F333" s="680"/>
      <c r="G333" s="661" t="s">
        <v>12</v>
      </c>
      <c r="H333" s="681"/>
      <c r="I333" s="267"/>
      <c r="J333" s="269" t="s">
        <v>39</v>
      </c>
      <c r="K333" s="270"/>
      <c r="L333" s="270"/>
      <c r="M333" s="371"/>
    </row>
    <row r="334" spans="1:13" s="63" customFormat="1" ht="16.2" thickBot="1">
      <c r="A334" s="658"/>
      <c r="B334" s="271" t="s">
        <v>460</v>
      </c>
      <c r="C334" s="297" t="s">
        <v>461</v>
      </c>
      <c r="D334" s="272">
        <v>43698</v>
      </c>
      <c r="E334" s="271"/>
      <c r="F334" s="271" t="s">
        <v>134</v>
      </c>
      <c r="G334" s="784" t="s">
        <v>462</v>
      </c>
      <c r="H334" s="785"/>
      <c r="I334" s="786"/>
      <c r="J334" s="273" t="s">
        <v>314</v>
      </c>
      <c r="K334" s="273"/>
      <c r="L334" s="288" t="s">
        <v>28</v>
      </c>
      <c r="M334" s="373">
        <v>530</v>
      </c>
    </row>
    <row r="335" spans="1:13" s="63" customFormat="1" ht="21" thickBot="1">
      <c r="A335" s="658"/>
      <c r="B335" s="274" t="s">
        <v>29</v>
      </c>
      <c r="C335" s="274" t="s">
        <v>30</v>
      </c>
      <c r="D335" s="274" t="s">
        <v>31</v>
      </c>
      <c r="E335" s="777" t="s">
        <v>32</v>
      </c>
      <c r="F335" s="778"/>
      <c r="G335" s="665"/>
      <c r="H335" s="666"/>
      <c r="I335" s="667"/>
      <c r="J335" s="275" t="s">
        <v>33</v>
      </c>
      <c r="K335" s="276"/>
      <c r="L335" s="289" t="s">
        <v>28</v>
      </c>
      <c r="M335" s="374">
        <v>250</v>
      </c>
    </row>
    <row r="336" spans="1:13" s="63" customFormat="1" ht="15" thickBot="1">
      <c r="A336" s="659"/>
      <c r="B336" s="278" t="s">
        <v>463</v>
      </c>
      <c r="C336" s="266"/>
      <c r="D336" s="285">
        <v>43702</v>
      </c>
      <c r="E336" s="279"/>
      <c r="F336" s="282" t="s">
        <v>464</v>
      </c>
      <c r="G336" s="682"/>
      <c r="H336" s="683"/>
      <c r="I336" s="684"/>
      <c r="J336" s="283"/>
      <c r="K336" s="284"/>
      <c r="L336" s="284"/>
      <c r="M336" s="375"/>
    </row>
    <row r="337" spans="1:13" s="63" customFormat="1" ht="22.05" customHeight="1" thickTop="1" thickBot="1">
      <c r="A337" s="657">
        <f>A333+1</f>
        <v>79</v>
      </c>
      <c r="B337" s="268" t="s">
        <v>19</v>
      </c>
      <c r="C337" s="268" t="s">
        <v>20</v>
      </c>
      <c r="D337" s="268" t="s">
        <v>21</v>
      </c>
      <c r="E337" s="660" t="s">
        <v>22</v>
      </c>
      <c r="F337" s="660"/>
      <c r="G337" s="660" t="s">
        <v>12</v>
      </c>
      <c r="H337" s="661"/>
      <c r="I337" s="267"/>
      <c r="J337" s="269" t="s">
        <v>39</v>
      </c>
      <c r="K337" s="270"/>
      <c r="L337" s="270"/>
      <c r="M337" s="371"/>
    </row>
    <row r="338" spans="1:13" s="63" customFormat="1" ht="21" thickBot="1">
      <c r="A338" s="658"/>
      <c r="B338" s="271" t="s">
        <v>465</v>
      </c>
      <c r="C338" s="271" t="s">
        <v>466</v>
      </c>
      <c r="D338" s="272">
        <v>43714</v>
      </c>
      <c r="E338" s="271"/>
      <c r="F338" s="271" t="s">
        <v>467</v>
      </c>
      <c r="G338" s="677" t="s">
        <v>468</v>
      </c>
      <c r="H338" s="678"/>
      <c r="I338" s="679"/>
      <c r="J338" s="273" t="s">
        <v>33</v>
      </c>
      <c r="K338" s="286"/>
      <c r="L338" s="288" t="s">
        <v>28</v>
      </c>
      <c r="M338" s="373">
        <v>400</v>
      </c>
    </row>
    <row r="339" spans="1:13" s="63" customFormat="1" ht="21" thickBot="1">
      <c r="A339" s="658"/>
      <c r="B339" s="274" t="s">
        <v>29</v>
      </c>
      <c r="C339" s="274" t="s">
        <v>30</v>
      </c>
      <c r="D339" s="274" t="s">
        <v>31</v>
      </c>
      <c r="E339" s="668" t="s">
        <v>32</v>
      </c>
      <c r="F339" s="668"/>
      <c r="G339" s="665"/>
      <c r="H339" s="666"/>
      <c r="I339" s="667"/>
      <c r="J339" s="275" t="s">
        <v>469</v>
      </c>
      <c r="K339" s="287"/>
      <c r="L339" s="289" t="s">
        <v>28</v>
      </c>
      <c r="M339" s="372">
        <v>950</v>
      </c>
    </row>
    <row r="340" spans="1:13" s="63" customFormat="1" ht="15" thickBot="1">
      <c r="A340" s="659"/>
      <c r="B340" s="277" t="s">
        <v>463</v>
      </c>
      <c r="C340" s="277"/>
      <c r="D340" s="285">
        <v>43716</v>
      </c>
      <c r="E340" s="279" t="s">
        <v>36</v>
      </c>
      <c r="F340" s="281" t="s">
        <v>470</v>
      </c>
      <c r="G340" s="682"/>
      <c r="H340" s="683"/>
      <c r="I340" s="684"/>
      <c r="J340" s="275" t="s">
        <v>314</v>
      </c>
      <c r="K340" s="287"/>
      <c r="L340" s="289" t="s">
        <v>28</v>
      </c>
      <c r="M340" s="372">
        <v>500</v>
      </c>
    </row>
    <row r="341" spans="1:13" s="63" customFormat="1" ht="22.05" customHeight="1" thickTop="1" thickBot="1">
      <c r="A341" s="657">
        <f>A337+1</f>
        <v>80</v>
      </c>
      <c r="B341" s="268" t="s">
        <v>19</v>
      </c>
      <c r="C341" s="268" t="s">
        <v>20</v>
      </c>
      <c r="D341" s="268" t="s">
        <v>21</v>
      </c>
      <c r="E341" s="660" t="s">
        <v>22</v>
      </c>
      <c r="F341" s="660"/>
      <c r="G341" s="660" t="s">
        <v>12</v>
      </c>
      <c r="H341" s="661"/>
      <c r="I341" s="267"/>
      <c r="J341" s="269" t="s">
        <v>39</v>
      </c>
      <c r="K341" s="270"/>
      <c r="L341" s="270"/>
      <c r="M341" s="371"/>
    </row>
    <row r="342" spans="1:13" s="63" customFormat="1" ht="31.2" thickBot="1">
      <c r="A342" s="658"/>
      <c r="B342" s="271" t="s">
        <v>471</v>
      </c>
      <c r="C342" s="271" t="s">
        <v>472</v>
      </c>
      <c r="D342" s="272">
        <v>43699</v>
      </c>
      <c r="E342" s="271"/>
      <c r="F342" s="271" t="s">
        <v>473</v>
      </c>
      <c r="G342" s="677" t="s">
        <v>474</v>
      </c>
      <c r="H342" s="678"/>
      <c r="I342" s="679"/>
      <c r="J342" s="273" t="s">
        <v>475</v>
      </c>
      <c r="K342" s="273"/>
      <c r="L342" s="290" t="s">
        <v>28</v>
      </c>
      <c r="M342" s="373">
        <v>1600</v>
      </c>
    </row>
    <row r="343" spans="1:13" s="63" customFormat="1" ht="21" thickBot="1">
      <c r="A343" s="658"/>
      <c r="B343" s="274" t="s">
        <v>29</v>
      </c>
      <c r="C343" s="274" t="s">
        <v>30</v>
      </c>
      <c r="D343" s="274" t="s">
        <v>31</v>
      </c>
      <c r="E343" s="668" t="s">
        <v>32</v>
      </c>
      <c r="F343" s="668"/>
      <c r="G343" s="665"/>
      <c r="H343" s="666"/>
      <c r="I343" s="667"/>
      <c r="J343" s="275" t="s">
        <v>40</v>
      </c>
      <c r="K343" s="276"/>
      <c r="L343" s="276"/>
      <c r="M343" s="407"/>
    </row>
    <row r="344" spans="1:13" s="63" customFormat="1" ht="15" thickBot="1">
      <c r="A344" s="659"/>
      <c r="B344" s="277" t="s">
        <v>458</v>
      </c>
      <c r="C344" s="277"/>
      <c r="D344" s="285">
        <v>43702</v>
      </c>
      <c r="E344" s="279" t="s">
        <v>36</v>
      </c>
      <c r="F344" s="281" t="s">
        <v>476</v>
      </c>
      <c r="G344" s="682"/>
      <c r="H344" s="683"/>
      <c r="I344" s="684"/>
      <c r="J344" s="275" t="s">
        <v>41</v>
      </c>
      <c r="K344" s="276"/>
      <c r="L344" s="276"/>
      <c r="M344" s="407"/>
    </row>
    <row r="345" spans="1:13" s="63" customFormat="1" ht="22.05" customHeight="1" thickTop="1" thickBot="1">
      <c r="A345" s="657">
        <f>A341+1</f>
        <v>81</v>
      </c>
      <c r="B345" s="268" t="s">
        <v>19</v>
      </c>
      <c r="C345" s="268" t="s">
        <v>20</v>
      </c>
      <c r="D345" s="268" t="s">
        <v>21</v>
      </c>
      <c r="E345" s="660" t="s">
        <v>22</v>
      </c>
      <c r="F345" s="660"/>
      <c r="G345" s="660" t="s">
        <v>12</v>
      </c>
      <c r="H345" s="661"/>
      <c r="I345" s="267"/>
      <c r="J345" s="269" t="s">
        <v>39</v>
      </c>
      <c r="K345" s="270"/>
      <c r="L345" s="270"/>
      <c r="M345" s="371"/>
    </row>
    <row r="346" spans="1:13" s="63" customFormat="1" ht="15" thickBot="1">
      <c r="A346" s="658"/>
      <c r="B346" s="271" t="s">
        <v>477</v>
      </c>
      <c r="C346" s="297" t="s">
        <v>478</v>
      </c>
      <c r="D346" s="272">
        <v>43698</v>
      </c>
      <c r="E346" s="271"/>
      <c r="F346" s="271" t="s">
        <v>435</v>
      </c>
      <c r="G346" s="787" t="s">
        <v>479</v>
      </c>
      <c r="H346" s="790"/>
      <c r="I346" s="791"/>
      <c r="J346" s="273" t="s">
        <v>317</v>
      </c>
      <c r="K346" s="273"/>
      <c r="L346" s="291" t="s">
        <v>28</v>
      </c>
      <c r="M346" s="373">
        <v>1200</v>
      </c>
    </row>
    <row r="347" spans="1:13" s="63" customFormat="1" ht="21" thickBot="1">
      <c r="A347" s="658"/>
      <c r="B347" s="274" t="s">
        <v>29</v>
      </c>
      <c r="C347" s="274" t="s">
        <v>30</v>
      </c>
      <c r="D347" s="274" t="s">
        <v>31</v>
      </c>
      <c r="E347" s="668" t="s">
        <v>32</v>
      </c>
      <c r="F347" s="668"/>
      <c r="G347" s="665"/>
      <c r="H347" s="666"/>
      <c r="I347" s="667"/>
      <c r="J347" s="275" t="s">
        <v>33</v>
      </c>
      <c r="K347" s="276"/>
      <c r="L347" s="292" t="s">
        <v>28</v>
      </c>
      <c r="M347" s="372">
        <v>400</v>
      </c>
    </row>
    <row r="348" spans="1:13" s="63" customFormat="1" ht="15" thickBot="1">
      <c r="A348" s="659"/>
      <c r="B348" s="278" t="s">
        <v>463</v>
      </c>
      <c r="C348" s="278"/>
      <c r="D348" s="285">
        <v>43702</v>
      </c>
      <c r="E348" s="279" t="s">
        <v>36</v>
      </c>
      <c r="F348" s="282" t="s">
        <v>464</v>
      </c>
      <c r="G348" s="682"/>
      <c r="H348" s="683"/>
      <c r="I348" s="684"/>
      <c r="J348" s="283" t="s">
        <v>129</v>
      </c>
      <c r="K348" s="284"/>
      <c r="L348" s="293" t="s">
        <v>28</v>
      </c>
      <c r="M348" s="418">
        <v>400</v>
      </c>
    </row>
    <row r="349" spans="1:13" s="63" customFormat="1" ht="22.05" customHeight="1" thickTop="1" thickBot="1">
      <c r="A349" s="657">
        <f>A345+1</f>
        <v>82</v>
      </c>
      <c r="B349" s="268" t="s">
        <v>19</v>
      </c>
      <c r="C349" s="268" t="s">
        <v>20</v>
      </c>
      <c r="D349" s="268" t="s">
        <v>21</v>
      </c>
      <c r="E349" s="660" t="s">
        <v>22</v>
      </c>
      <c r="F349" s="660"/>
      <c r="G349" s="660" t="s">
        <v>12</v>
      </c>
      <c r="H349" s="661"/>
      <c r="I349" s="267"/>
      <c r="J349" s="269" t="s">
        <v>39</v>
      </c>
      <c r="K349" s="270"/>
      <c r="L349" s="270"/>
      <c r="M349" s="371"/>
    </row>
    <row r="350" spans="1:13" s="63" customFormat="1" ht="31.2" thickBot="1">
      <c r="A350" s="658"/>
      <c r="B350" s="271" t="s">
        <v>454</v>
      </c>
      <c r="C350" s="271" t="s">
        <v>480</v>
      </c>
      <c r="D350" s="272">
        <v>43696</v>
      </c>
      <c r="E350" s="271"/>
      <c r="F350" s="271" t="s">
        <v>481</v>
      </c>
      <c r="G350" s="677" t="s">
        <v>482</v>
      </c>
      <c r="H350" s="678"/>
      <c r="I350" s="679"/>
      <c r="J350" s="273" t="s">
        <v>317</v>
      </c>
      <c r="K350" s="273"/>
      <c r="L350" s="291" t="s">
        <v>28</v>
      </c>
      <c r="M350" s="373">
        <v>450</v>
      </c>
    </row>
    <row r="351" spans="1:13" s="63" customFormat="1" ht="21" thickBot="1">
      <c r="A351" s="658"/>
      <c r="B351" s="274" t="s">
        <v>29</v>
      </c>
      <c r="C351" s="274" t="s">
        <v>30</v>
      </c>
      <c r="D351" s="274" t="s">
        <v>31</v>
      </c>
      <c r="E351" s="668" t="s">
        <v>32</v>
      </c>
      <c r="F351" s="668"/>
      <c r="G351" s="665"/>
      <c r="H351" s="666"/>
      <c r="I351" s="667"/>
      <c r="J351" s="275" t="s">
        <v>33</v>
      </c>
      <c r="K351" s="276"/>
      <c r="L351" s="294" t="s">
        <v>28</v>
      </c>
      <c r="M351" s="419">
        <v>194.58</v>
      </c>
    </row>
    <row r="352" spans="1:13" s="63" customFormat="1" ht="15" thickBot="1">
      <c r="A352" s="659"/>
      <c r="B352" s="277" t="s">
        <v>458</v>
      </c>
      <c r="C352" s="277"/>
      <c r="D352" s="285">
        <v>42238</v>
      </c>
      <c r="E352" s="279" t="s">
        <v>36</v>
      </c>
      <c r="F352" s="281" t="s">
        <v>483</v>
      </c>
      <c r="G352" s="682"/>
      <c r="H352" s="683"/>
      <c r="I352" s="684"/>
      <c r="J352" s="275" t="s">
        <v>129</v>
      </c>
      <c r="K352" s="276"/>
      <c r="L352" s="294" t="s">
        <v>28</v>
      </c>
      <c r="M352" s="419">
        <v>322.89</v>
      </c>
    </row>
    <row r="353" spans="1:13" s="63" customFormat="1" ht="22.05" customHeight="1" thickTop="1" thickBot="1">
      <c r="A353" s="657">
        <f>A349+1</f>
        <v>83</v>
      </c>
      <c r="B353" s="268" t="s">
        <v>19</v>
      </c>
      <c r="C353" s="268" t="s">
        <v>20</v>
      </c>
      <c r="D353" s="268" t="s">
        <v>21</v>
      </c>
      <c r="E353" s="660" t="s">
        <v>22</v>
      </c>
      <c r="F353" s="660"/>
      <c r="G353" s="660" t="s">
        <v>12</v>
      </c>
      <c r="H353" s="661"/>
      <c r="I353" s="267"/>
      <c r="J353" s="269" t="s">
        <v>39</v>
      </c>
      <c r="K353" s="270"/>
      <c r="L353" s="270"/>
      <c r="M353" s="371"/>
    </row>
    <row r="354" spans="1:13" s="63" customFormat="1" ht="21" thickBot="1">
      <c r="A354" s="658"/>
      <c r="B354" s="271" t="s">
        <v>484</v>
      </c>
      <c r="C354" s="271" t="s">
        <v>485</v>
      </c>
      <c r="D354" s="272">
        <v>43681</v>
      </c>
      <c r="E354" s="271"/>
      <c r="F354" s="271" t="s">
        <v>486</v>
      </c>
      <c r="G354" s="677" t="s">
        <v>487</v>
      </c>
      <c r="H354" s="678"/>
      <c r="I354" s="679"/>
      <c r="J354" s="273" t="s">
        <v>33</v>
      </c>
      <c r="K354" s="273"/>
      <c r="L354" s="291" t="s">
        <v>28</v>
      </c>
      <c r="M354" s="373">
        <v>400</v>
      </c>
    </row>
    <row r="355" spans="1:13" s="63" customFormat="1" ht="21" thickBot="1">
      <c r="A355" s="658"/>
      <c r="B355" s="274" t="s">
        <v>29</v>
      </c>
      <c r="C355" s="274" t="s">
        <v>30</v>
      </c>
      <c r="D355" s="274" t="s">
        <v>31</v>
      </c>
      <c r="E355" s="668" t="s">
        <v>32</v>
      </c>
      <c r="F355" s="668"/>
      <c r="G355" s="665"/>
      <c r="H355" s="666"/>
      <c r="I355" s="667"/>
      <c r="J355" s="275" t="s">
        <v>488</v>
      </c>
      <c r="K355" s="276"/>
      <c r="L355" s="292" t="s">
        <v>28</v>
      </c>
      <c r="M355" s="372">
        <v>1161</v>
      </c>
    </row>
    <row r="356" spans="1:13" s="63" customFormat="1" ht="21" thickBot="1">
      <c r="A356" s="659"/>
      <c r="B356" s="277" t="s">
        <v>463</v>
      </c>
      <c r="C356" s="277"/>
      <c r="D356" s="285">
        <v>43687</v>
      </c>
      <c r="E356" s="279"/>
      <c r="F356" s="281" t="s">
        <v>489</v>
      </c>
      <c r="G356" s="682"/>
      <c r="H356" s="683"/>
      <c r="I356" s="684"/>
      <c r="J356" s="275" t="s">
        <v>210</v>
      </c>
      <c r="K356" s="276"/>
      <c r="L356" s="292" t="s">
        <v>28</v>
      </c>
      <c r="M356" s="372">
        <v>500</v>
      </c>
    </row>
    <row r="357" spans="1:13" s="63" customFormat="1" ht="22.05" customHeight="1" thickTop="1" thickBot="1">
      <c r="A357" s="657">
        <f>A353+1</f>
        <v>84</v>
      </c>
      <c r="B357" s="268" t="s">
        <v>19</v>
      </c>
      <c r="C357" s="268" t="s">
        <v>20</v>
      </c>
      <c r="D357" s="268" t="s">
        <v>21</v>
      </c>
      <c r="E357" s="660" t="s">
        <v>22</v>
      </c>
      <c r="F357" s="660"/>
      <c r="G357" s="660" t="s">
        <v>12</v>
      </c>
      <c r="H357" s="661"/>
      <c r="I357" s="267"/>
      <c r="J357" s="269" t="s">
        <v>39</v>
      </c>
      <c r="K357" s="270"/>
      <c r="L357" s="270"/>
      <c r="M357" s="371"/>
    </row>
    <row r="358" spans="1:13" s="63" customFormat="1" ht="21" thickBot="1">
      <c r="A358" s="658"/>
      <c r="B358" s="271" t="s">
        <v>490</v>
      </c>
      <c r="C358" s="271" t="s">
        <v>491</v>
      </c>
      <c r="D358" s="272">
        <v>43701</v>
      </c>
      <c r="E358" s="271"/>
      <c r="F358" s="271" t="s">
        <v>492</v>
      </c>
      <c r="G358" s="677" t="s">
        <v>493</v>
      </c>
      <c r="H358" s="678"/>
      <c r="I358" s="679"/>
      <c r="J358" s="273" t="s">
        <v>33</v>
      </c>
      <c r="K358" s="273"/>
      <c r="L358" s="291" t="s">
        <v>28</v>
      </c>
      <c r="M358" s="373">
        <v>360</v>
      </c>
    </row>
    <row r="359" spans="1:13" s="63" customFormat="1" ht="21" thickBot="1">
      <c r="A359" s="658"/>
      <c r="B359" s="274" t="s">
        <v>29</v>
      </c>
      <c r="C359" s="274" t="s">
        <v>30</v>
      </c>
      <c r="D359" s="274" t="s">
        <v>31</v>
      </c>
      <c r="E359" s="668" t="s">
        <v>32</v>
      </c>
      <c r="F359" s="668"/>
      <c r="G359" s="665"/>
      <c r="H359" s="666"/>
      <c r="I359" s="667"/>
      <c r="J359" s="275" t="s">
        <v>494</v>
      </c>
      <c r="K359" s="276"/>
      <c r="L359" s="292" t="s">
        <v>28</v>
      </c>
      <c r="M359" s="372">
        <v>3000</v>
      </c>
    </row>
    <row r="360" spans="1:13" s="63" customFormat="1" ht="21" thickBot="1">
      <c r="A360" s="659"/>
      <c r="B360" s="277" t="s">
        <v>458</v>
      </c>
      <c r="C360" s="277"/>
      <c r="D360" s="285">
        <v>43727</v>
      </c>
      <c r="E360" s="279" t="s">
        <v>36</v>
      </c>
      <c r="F360" s="281" t="s">
        <v>495</v>
      </c>
      <c r="G360" s="682"/>
      <c r="H360" s="683"/>
      <c r="I360" s="684"/>
      <c r="J360" s="275" t="s">
        <v>210</v>
      </c>
      <c r="K360" s="276"/>
      <c r="L360" s="292" t="s">
        <v>28</v>
      </c>
      <c r="M360" s="372">
        <v>1000</v>
      </c>
    </row>
    <row r="361" spans="1:13" s="63" customFormat="1" ht="22.05" customHeight="1" thickTop="1" thickBot="1">
      <c r="A361" s="657">
        <f>A357+1</f>
        <v>85</v>
      </c>
      <c r="B361" s="268" t="s">
        <v>19</v>
      </c>
      <c r="C361" s="268" t="s">
        <v>20</v>
      </c>
      <c r="D361" s="268" t="s">
        <v>21</v>
      </c>
      <c r="E361" s="660" t="s">
        <v>22</v>
      </c>
      <c r="F361" s="660"/>
      <c r="G361" s="660" t="s">
        <v>12</v>
      </c>
      <c r="H361" s="661"/>
      <c r="I361" s="267"/>
      <c r="J361" s="269" t="s">
        <v>39</v>
      </c>
      <c r="K361" s="270"/>
      <c r="L361" s="270"/>
      <c r="M361" s="371"/>
    </row>
    <row r="362" spans="1:13" s="63" customFormat="1" ht="21" thickBot="1">
      <c r="A362" s="658"/>
      <c r="B362" s="271" t="s">
        <v>496</v>
      </c>
      <c r="C362" s="271" t="s">
        <v>497</v>
      </c>
      <c r="D362" s="272">
        <v>43655</v>
      </c>
      <c r="E362" s="271"/>
      <c r="F362" s="271" t="s">
        <v>498</v>
      </c>
      <c r="G362" s="677" t="s">
        <v>499</v>
      </c>
      <c r="H362" s="678"/>
      <c r="I362" s="679"/>
      <c r="J362" s="273" t="s">
        <v>317</v>
      </c>
      <c r="K362" s="273"/>
      <c r="L362" s="291" t="s">
        <v>28</v>
      </c>
      <c r="M362" s="373">
        <v>165</v>
      </c>
    </row>
    <row r="363" spans="1:13" s="63" customFormat="1" ht="21" thickBot="1">
      <c r="A363" s="658"/>
      <c r="B363" s="274" t="s">
        <v>29</v>
      </c>
      <c r="C363" s="274" t="s">
        <v>30</v>
      </c>
      <c r="D363" s="274" t="s">
        <v>31</v>
      </c>
      <c r="E363" s="668" t="s">
        <v>32</v>
      </c>
      <c r="F363" s="668"/>
      <c r="G363" s="665"/>
      <c r="H363" s="666"/>
      <c r="I363" s="667"/>
      <c r="J363" s="275" t="s">
        <v>129</v>
      </c>
      <c r="K363" s="276"/>
      <c r="L363" s="292" t="s">
        <v>28</v>
      </c>
      <c r="M363" s="372">
        <v>309</v>
      </c>
    </row>
    <row r="364" spans="1:13" s="63" customFormat="1" ht="15" thickBot="1">
      <c r="A364" s="659"/>
      <c r="B364" s="277" t="s">
        <v>463</v>
      </c>
      <c r="C364" s="277"/>
      <c r="D364" s="285">
        <v>43657</v>
      </c>
      <c r="E364" s="279" t="s">
        <v>36</v>
      </c>
      <c r="F364" s="281" t="s">
        <v>500</v>
      </c>
      <c r="G364" s="682"/>
      <c r="H364" s="683"/>
      <c r="I364" s="684"/>
      <c r="J364" s="275" t="s">
        <v>41</v>
      </c>
      <c r="K364" s="276"/>
      <c r="L364" s="289"/>
      <c r="M364" s="407"/>
    </row>
    <row r="365" spans="1:13" s="63" customFormat="1" ht="22.05" customHeight="1" thickTop="1" thickBot="1">
      <c r="A365" s="657">
        <f>A361+1</f>
        <v>86</v>
      </c>
      <c r="B365" s="268" t="s">
        <v>19</v>
      </c>
      <c r="C365" s="268" t="s">
        <v>20</v>
      </c>
      <c r="D365" s="268" t="s">
        <v>21</v>
      </c>
      <c r="E365" s="660" t="s">
        <v>22</v>
      </c>
      <c r="F365" s="660"/>
      <c r="G365" s="660" t="s">
        <v>12</v>
      </c>
      <c r="H365" s="661"/>
      <c r="I365" s="267"/>
      <c r="J365" s="269" t="s">
        <v>39</v>
      </c>
      <c r="K365" s="270"/>
      <c r="L365" s="270"/>
      <c r="M365" s="371"/>
    </row>
    <row r="366" spans="1:13" s="63" customFormat="1" ht="21" thickBot="1">
      <c r="A366" s="658"/>
      <c r="B366" s="271" t="s">
        <v>501</v>
      </c>
      <c r="C366" s="271" t="s">
        <v>502</v>
      </c>
      <c r="D366" s="272">
        <v>43632</v>
      </c>
      <c r="E366" s="271"/>
      <c r="F366" s="271" t="s">
        <v>503</v>
      </c>
      <c r="G366" s="677" t="s">
        <v>504</v>
      </c>
      <c r="H366" s="678"/>
      <c r="I366" s="679"/>
      <c r="J366" s="273" t="s">
        <v>505</v>
      </c>
      <c r="K366" s="273"/>
      <c r="L366" s="291" t="s">
        <v>28</v>
      </c>
      <c r="M366" s="373">
        <v>1490</v>
      </c>
    </row>
    <row r="367" spans="1:13" s="63" customFormat="1" ht="21" thickBot="1">
      <c r="A367" s="658"/>
      <c r="B367" s="274" t="s">
        <v>29</v>
      </c>
      <c r="C367" s="274" t="s">
        <v>30</v>
      </c>
      <c r="D367" s="274" t="s">
        <v>31</v>
      </c>
      <c r="E367" s="668" t="s">
        <v>32</v>
      </c>
      <c r="F367" s="668"/>
      <c r="G367" s="665"/>
      <c r="H367" s="666"/>
      <c r="I367" s="667"/>
      <c r="J367" s="275" t="s">
        <v>129</v>
      </c>
      <c r="K367" s="276"/>
      <c r="L367" s="292" t="s">
        <v>28</v>
      </c>
      <c r="M367" s="372">
        <v>585</v>
      </c>
    </row>
    <row r="368" spans="1:13" s="63" customFormat="1" ht="31.2" thickBot="1">
      <c r="A368" s="659"/>
      <c r="B368" s="277" t="s">
        <v>463</v>
      </c>
      <c r="C368" s="277" t="s">
        <v>506</v>
      </c>
      <c r="D368" s="285">
        <v>43644</v>
      </c>
      <c r="E368" s="279" t="s">
        <v>36</v>
      </c>
      <c r="F368" s="281" t="s">
        <v>507</v>
      </c>
      <c r="G368" s="682"/>
      <c r="H368" s="683"/>
      <c r="I368" s="684"/>
      <c r="J368" s="275" t="s">
        <v>38</v>
      </c>
      <c r="K368" s="276"/>
      <c r="L368" s="292" t="s">
        <v>28</v>
      </c>
      <c r="M368" s="372">
        <v>300</v>
      </c>
    </row>
    <row r="369" spans="1:13" s="63" customFormat="1" ht="22.05" customHeight="1" thickTop="1" thickBot="1">
      <c r="A369" s="657">
        <f>A365+1</f>
        <v>87</v>
      </c>
      <c r="B369" s="268" t="s">
        <v>19</v>
      </c>
      <c r="C369" s="268" t="s">
        <v>20</v>
      </c>
      <c r="D369" s="268" t="s">
        <v>21</v>
      </c>
      <c r="E369" s="660"/>
      <c r="F369" s="660"/>
      <c r="G369" s="660" t="s">
        <v>12</v>
      </c>
      <c r="H369" s="661"/>
      <c r="I369" s="267"/>
      <c r="J369" s="269" t="s">
        <v>39</v>
      </c>
      <c r="K369" s="270"/>
      <c r="L369" s="270"/>
      <c r="M369" s="371"/>
    </row>
    <row r="370" spans="1:13" s="63" customFormat="1" ht="21" thickBot="1">
      <c r="A370" s="658"/>
      <c r="B370" s="271" t="s">
        <v>508</v>
      </c>
      <c r="C370" s="271" t="s">
        <v>509</v>
      </c>
      <c r="D370" s="272">
        <v>43668</v>
      </c>
      <c r="E370" s="271"/>
      <c r="F370" s="271" t="s">
        <v>510</v>
      </c>
      <c r="G370" s="677" t="s">
        <v>511</v>
      </c>
      <c r="H370" s="678"/>
      <c r="I370" s="679"/>
      <c r="J370" s="273" t="s">
        <v>33</v>
      </c>
      <c r="K370" s="273"/>
      <c r="L370" s="291" t="s">
        <v>28</v>
      </c>
      <c r="M370" s="373">
        <v>821</v>
      </c>
    </row>
    <row r="371" spans="1:13" s="63" customFormat="1" ht="21" thickBot="1">
      <c r="A371" s="658"/>
      <c r="B371" s="274" t="s">
        <v>29</v>
      </c>
      <c r="C371" s="274" t="s">
        <v>30</v>
      </c>
      <c r="D371" s="274" t="s">
        <v>31</v>
      </c>
      <c r="E371" s="668" t="s">
        <v>32</v>
      </c>
      <c r="F371" s="668"/>
      <c r="G371" s="665"/>
      <c r="H371" s="666"/>
      <c r="I371" s="667"/>
      <c r="J371" s="275" t="s">
        <v>129</v>
      </c>
      <c r="K371" s="276"/>
      <c r="L371" s="292" t="s">
        <v>28</v>
      </c>
      <c r="M371" s="372">
        <v>408</v>
      </c>
    </row>
    <row r="372" spans="1:13" s="63" customFormat="1" ht="15" thickBot="1">
      <c r="A372" s="659"/>
      <c r="B372" s="277" t="s">
        <v>458</v>
      </c>
      <c r="C372" s="277" t="s">
        <v>511</v>
      </c>
      <c r="D372" s="285">
        <v>43672</v>
      </c>
      <c r="E372" s="279" t="s">
        <v>36</v>
      </c>
      <c r="F372" s="281" t="s">
        <v>512</v>
      </c>
      <c r="G372" s="682"/>
      <c r="H372" s="683"/>
      <c r="I372" s="684"/>
      <c r="J372" s="275" t="s">
        <v>513</v>
      </c>
      <c r="K372" s="276"/>
      <c r="L372" s="294" t="s">
        <v>28</v>
      </c>
      <c r="M372" s="419">
        <v>213.5</v>
      </c>
    </row>
    <row r="373" spans="1:13" s="63" customFormat="1" ht="22.05" customHeight="1" thickTop="1" thickBot="1">
      <c r="A373" s="657">
        <f>A369+1</f>
        <v>88</v>
      </c>
      <c r="B373" s="268" t="s">
        <v>19</v>
      </c>
      <c r="C373" s="268" t="s">
        <v>20</v>
      </c>
      <c r="D373" s="268" t="s">
        <v>21</v>
      </c>
      <c r="E373" s="660" t="s">
        <v>22</v>
      </c>
      <c r="F373" s="660"/>
      <c r="G373" s="660" t="s">
        <v>12</v>
      </c>
      <c r="H373" s="661"/>
      <c r="I373" s="267"/>
      <c r="J373" s="269" t="s">
        <v>39</v>
      </c>
      <c r="K373" s="270"/>
      <c r="L373" s="270"/>
      <c r="M373" s="371"/>
    </row>
    <row r="374" spans="1:13" s="63" customFormat="1" ht="21" thickBot="1">
      <c r="A374" s="658"/>
      <c r="B374" s="271" t="s">
        <v>514</v>
      </c>
      <c r="C374" s="271" t="s">
        <v>515</v>
      </c>
      <c r="D374" s="272">
        <v>43698</v>
      </c>
      <c r="E374" s="271"/>
      <c r="F374" s="271" t="s">
        <v>435</v>
      </c>
      <c r="G374" s="677" t="s">
        <v>516</v>
      </c>
      <c r="H374" s="678"/>
      <c r="I374" s="679"/>
      <c r="J374" s="273" t="s">
        <v>517</v>
      </c>
      <c r="K374" s="273"/>
      <c r="L374" s="291" t="s">
        <v>28</v>
      </c>
      <c r="M374" s="373">
        <v>760</v>
      </c>
    </row>
    <row r="375" spans="1:13" s="63" customFormat="1" ht="21" thickBot="1">
      <c r="A375" s="658"/>
      <c r="B375" s="274" t="s">
        <v>29</v>
      </c>
      <c r="C375" s="274" t="s">
        <v>30</v>
      </c>
      <c r="D375" s="274" t="s">
        <v>31</v>
      </c>
      <c r="E375" s="668" t="s">
        <v>32</v>
      </c>
      <c r="F375" s="668"/>
      <c r="G375" s="665"/>
      <c r="H375" s="666"/>
      <c r="I375" s="667"/>
      <c r="J375" s="275" t="s">
        <v>518</v>
      </c>
      <c r="K375" s="276"/>
      <c r="L375" s="292" t="s">
        <v>28</v>
      </c>
      <c r="M375" s="372">
        <v>540</v>
      </c>
    </row>
    <row r="376" spans="1:13" s="63" customFormat="1" ht="21" thickBot="1">
      <c r="A376" s="659"/>
      <c r="B376" s="277" t="s">
        <v>463</v>
      </c>
      <c r="C376" s="277" t="s">
        <v>519</v>
      </c>
      <c r="D376" s="285">
        <v>43702</v>
      </c>
      <c r="E376" s="279" t="s">
        <v>36</v>
      </c>
      <c r="F376" s="281" t="s">
        <v>464</v>
      </c>
      <c r="G376" s="682"/>
      <c r="H376" s="683"/>
      <c r="I376" s="684"/>
      <c r="J376" s="275" t="s">
        <v>314</v>
      </c>
      <c r="K376" s="276"/>
      <c r="L376" s="292" t="s">
        <v>28</v>
      </c>
      <c r="M376" s="372">
        <v>1200</v>
      </c>
    </row>
    <row r="377" spans="1:13" s="63" customFormat="1" ht="22.05" customHeight="1" thickTop="1" thickBot="1">
      <c r="A377" s="657">
        <f>A373+1</f>
        <v>89</v>
      </c>
      <c r="B377" s="268" t="s">
        <v>19</v>
      </c>
      <c r="C377" s="268" t="s">
        <v>20</v>
      </c>
      <c r="D377" s="268" t="s">
        <v>21</v>
      </c>
      <c r="E377" s="660" t="s">
        <v>22</v>
      </c>
      <c r="F377" s="660"/>
      <c r="G377" s="660" t="s">
        <v>12</v>
      </c>
      <c r="H377" s="661"/>
      <c r="I377" s="267"/>
      <c r="J377" s="269" t="s">
        <v>39</v>
      </c>
      <c r="K377" s="270"/>
      <c r="L377" s="270"/>
      <c r="M377" s="371"/>
    </row>
    <row r="378" spans="1:13" s="63" customFormat="1" ht="21" thickBot="1">
      <c r="A378" s="658"/>
      <c r="B378" s="271" t="s">
        <v>520</v>
      </c>
      <c r="C378" s="271" t="s">
        <v>521</v>
      </c>
      <c r="D378" s="272">
        <v>43679</v>
      </c>
      <c r="E378" s="271"/>
      <c r="F378" s="271" t="s">
        <v>522</v>
      </c>
      <c r="G378" s="677" t="s">
        <v>523</v>
      </c>
      <c r="H378" s="678"/>
      <c r="I378" s="679"/>
      <c r="J378" s="273" t="s">
        <v>355</v>
      </c>
      <c r="K378" s="273"/>
      <c r="L378" s="288" t="s">
        <v>28</v>
      </c>
      <c r="M378" s="420">
        <v>508.29</v>
      </c>
    </row>
    <row r="379" spans="1:13" s="63" customFormat="1" ht="21" thickBot="1">
      <c r="A379" s="658"/>
      <c r="B379" s="274" t="s">
        <v>29</v>
      </c>
      <c r="C379" s="274" t="s">
        <v>30</v>
      </c>
      <c r="D379" s="274" t="s">
        <v>31</v>
      </c>
      <c r="E379" s="668" t="s">
        <v>32</v>
      </c>
      <c r="F379" s="668"/>
      <c r="G379" s="665"/>
      <c r="H379" s="666"/>
      <c r="I379" s="667"/>
      <c r="J379" s="275" t="s">
        <v>101</v>
      </c>
      <c r="K379" s="276"/>
      <c r="L379" s="289" t="s">
        <v>28</v>
      </c>
      <c r="M379" s="421">
        <v>316.92</v>
      </c>
    </row>
    <row r="380" spans="1:13" s="63" customFormat="1" ht="15" thickBot="1">
      <c r="A380" s="659"/>
      <c r="B380" s="277" t="s">
        <v>458</v>
      </c>
      <c r="C380" s="277" t="s">
        <v>524</v>
      </c>
      <c r="D380" s="285">
        <v>43681</v>
      </c>
      <c r="E380" s="279" t="s">
        <v>36</v>
      </c>
      <c r="F380" s="281" t="s">
        <v>173</v>
      </c>
      <c r="G380" s="682"/>
      <c r="H380" s="683"/>
      <c r="I380" s="684"/>
      <c r="J380" s="275" t="s">
        <v>38</v>
      </c>
      <c r="K380" s="276"/>
      <c r="L380" s="289" t="s">
        <v>28</v>
      </c>
      <c r="M380" s="421">
        <v>45</v>
      </c>
    </row>
    <row r="381" spans="1:13" s="63" customFormat="1" ht="22.05" customHeight="1" thickTop="1" thickBot="1">
      <c r="A381" s="657">
        <f>A377+1</f>
        <v>90</v>
      </c>
      <c r="B381" s="268" t="s">
        <v>19</v>
      </c>
      <c r="C381" s="268" t="s">
        <v>20</v>
      </c>
      <c r="D381" s="268" t="s">
        <v>21</v>
      </c>
      <c r="E381" s="660" t="s">
        <v>22</v>
      </c>
      <c r="F381" s="660"/>
      <c r="G381" s="660" t="s">
        <v>12</v>
      </c>
      <c r="H381" s="661"/>
      <c r="I381" s="267"/>
      <c r="J381" s="269" t="s">
        <v>39</v>
      </c>
      <c r="K381" s="270"/>
      <c r="L381" s="270"/>
      <c r="M381" s="371"/>
    </row>
    <row r="382" spans="1:13" s="63" customFormat="1" ht="21" thickBot="1">
      <c r="A382" s="658"/>
      <c r="B382" s="271" t="s">
        <v>514</v>
      </c>
      <c r="C382" s="271" t="s">
        <v>525</v>
      </c>
      <c r="D382" s="272">
        <v>43678</v>
      </c>
      <c r="E382" s="271"/>
      <c r="F382" s="271" t="s">
        <v>526</v>
      </c>
      <c r="G382" s="677" t="s">
        <v>527</v>
      </c>
      <c r="H382" s="678"/>
      <c r="I382" s="679"/>
      <c r="J382" s="273" t="s">
        <v>518</v>
      </c>
      <c r="K382" s="273"/>
      <c r="L382" s="291" t="s">
        <v>28</v>
      </c>
      <c r="M382" s="373">
        <v>685</v>
      </c>
    </row>
    <row r="383" spans="1:13" s="63" customFormat="1" ht="21" thickBot="1">
      <c r="A383" s="658"/>
      <c r="B383" s="274" t="s">
        <v>29</v>
      </c>
      <c r="C383" s="274" t="s">
        <v>30</v>
      </c>
      <c r="D383" s="274" t="s">
        <v>31</v>
      </c>
      <c r="E383" s="668" t="s">
        <v>32</v>
      </c>
      <c r="F383" s="668"/>
      <c r="G383" s="665"/>
      <c r="H383" s="666"/>
      <c r="I383" s="667"/>
      <c r="J383" s="275" t="s">
        <v>517</v>
      </c>
      <c r="K383" s="276"/>
      <c r="L383" s="292" t="s">
        <v>28</v>
      </c>
      <c r="M383" s="372">
        <v>232</v>
      </c>
    </row>
    <row r="384" spans="1:13" s="63" customFormat="1" ht="15" thickBot="1">
      <c r="A384" s="659"/>
      <c r="B384" s="278" t="s">
        <v>458</v>
      </c>
      <c r="C384" s="278" t="s">
        <v>528</v>
      </c>
      <c r="D384" s="285">
        <v>43679</v>
      </c>
      <c r="E384" s="279" t="s">
        <v>36</v>
      </c>
      <c r="F384" s="282" t="s">
        <v>529</v>
      </c>
      <c r="G384" s="682"/>
      <c r="H384" s="683"/>
      <c r="I384" s="684"/>
      <c r="J384" s="283" t="s">
        <v>505</v>
      </c>
      <c r="K384" s="284"/>
      <c r="L384" s="293" t="s">
        <v>28</v>
      </c>
      <c r="M384" s="418">
        <v>600</v>
      </c>
    </row>
    <row r="385" spans="1:13" s="63" customFormat="1" ht="22.05" customHeight="1" thickTop="1" thickBot="1">
      <c r="A385" s="657">
        <f>A381+1</f>
        <v>91</v>
      </c>
      <c r="B385" s="268" t="s">
        <v>19</v>
      </c>
      <c r="C385" s="268" t="s">
        <v>20</v>
      </c>
      <c r="D385" s="268" t="s">
        <v>21</v>
      </c>
      <c r="E385" s="660" t="s">
        <v>22</v>
      </c>
      <c r="F385" s="660"/>
      <c r="G385" s="660" t="s">
        <v>12</v>
      </c>
      <c r="H385" s="661"/>
      <c r="I385" s="267"/>
      <c r="J385" s="269" t="s">
        <v>39</v>
      </c>
      <c r="K385" s="270"/>
      <c r="L385" s="270"/>
      <c r="M385" s="371"/>
    </row>
    <row r="386" spans="1:13" s="63" customFormat="1" ht="21" thickBot="1">
      <c r="A386" s="658"/>
      <c r="B386" s="271" t="s">
        <v>520</v>
      </c>
      <c r="C386" s="271" t="s">
        <v>530</v>
      </c>
      <c r="D386" s="272">
        <v>43677</v>
      </c>
      <c r="E386" s="271"/>
      <c r="F386" s="271" t="s">
        <v>531</v>
      </c>
      <c r="G386" s="677" t="s">
        <v>532</v>
      </c>
      <c r="H386" s="678"/>
      <c r="I386" s="679"/>
      <c r="J386" s="273" t="s">
        <v>518</v>
      </c>
      <c r="K386" s="273"/>
      <c r="L386" s="291" t="s">
        <v>28</v>
      </c>
      <c r="M386" s="373">
        <v>195</v>
      </c>
    </row>
    <row r="387" spans="1:13" s="63" customFormat="1" ht="21" thickBot="1">
      <c r="A387" s="658"/>
      <c r="B387" s="274" t="s">
        <v>29</v>
      </c>
      <c r="C387" s="274" t="s">
        <v>30</v>
      </c>
      <c r="D387" s="274" t="s">
        <v>31</v>
      </c>
      <c r="E387" s="668" t="s">
        <v>32</v>
      </c>
      <c r="F387" s="668"/>
      <c r="G387" s="665"/>
      <c r="H387" s="666"/>
      <c r="I387" s="667"/>
      <c r="J387" s="275" t="s">
        <v>101</v>
      </c>
      <c r="K387" s="276"/>
      <c r="L387" s="292" t="s">
        <v>28</v>
      </c>
      <c r="M387" s="372">
        <v>600</v>
      </c>
    </row>
    <row r="388" spans="1:13" s="63" customFormat="1" ht="21" thickBot="1">
      <c r="A388" s="659"/>
      <c r="B388" s="278" t="s">
        <v>458</v>
      </c>
      <c r="C388" s="278" t="s">
        <v>533</v>
      </c>
      <c r="D388" s="285">
        <v>43679</v>
      </c>
      <c r="E388" s="279"/>
      <c r="F388" s="282" t="s">
        <v>534</v>
      </c>
      <c r="G388" s="682"/>
      <c r="H388" s="683"/>
      <c r="I388" s="684"/>
      <c r="J388" s="283" t="s">
        <v>317</v>
      </c>
      <c r="K388" s="284"/>
      <c r="L388" s="293" t="s">
        <v>28</v>
      </c>
      <c r="M388" s="418">
        <v>200</v>
      </c>
    </row>
    <row r="389" spans="1:13" s="63" customFormat="1" ht="22.05" customHeight="1" thickTop="1" thickBot="1">
      <c r="A389" s="657">
        <f>A385+1</f>
        <v>92</v>
      </c>
      <c r="B389" s="268" t="s">
        <v>19</v>
      </c>
      <c r="C389" s="268" t="s">
        <v>20</v>
      </c>
      <c r="D389" s="268" t="s">
        <v>21</v>
      </c>
      <c r="E389" s="660" t="s">
        <v>22</v>
      </c>
      <c r="F389" s="660"/>
      <c r="G389" s="660" t="s">
        <v>12</v>
      </c>
      <c r="H389" s="661"/>
      <c r="I389" s="267"/>
      <c r="J389" s="269" t="s">
        <v>39</v>
      </c>
      <c r="K389" s="270"/>
      <c r="L389" s="270"/>
      <c r="M389" s="371"/>
    </row>
    <row r="390" spans="1:13" s="63" customFormat="1" ht="21" thickBot="1">
      <c r="A390" s="658"/>
      <c r="B390" s="271" t="s">
        <v>535</v>
      </c>
      <c r="C390" s="271" t="s">
        <v>536</v>
      </c>
      <c r="D390" s="272">
        <v>43691</v>
      </c>
      <c r="E390" s="271"/>
      <c r="F390" s="271" t="s">
        <v>537</v>
      </c>
      <c r="G390" s="677" t="s">
        <v>538</v>
      </c>
      <c r="H390" s="678"/>
      <c r="I390" s="679"/>
      <c r="J390" s="273" t="s">
        <v>355</v>
      </c>
      <c r="K390" s="273"/>
      <c r="L390" s="291" t="s">
        <v>28</v>
      </c>
      <c r="M390" s="373">
        <v>2600</v>
      </c>
    </row>
    <row r="391" spans="1:13" s="63" customFormat="1" ht="21" thickBot="1">
      <c r="A391" s="658"/>
      <c r="B391" s="274" t="s">
        <v>29</v>
      </c>
      <c r="C391" s="274" t="s">
        <v>30</v>
      </c>
      <c r="D391" s="274" t="s">
        <v>31</v>
      </c>
      <c r="E391" s="668" t="s">
        <v>32</v>
      </c>
      <c r="F391" s="668"/>
      <c r="G391" s="665"/>
      <c r="H391" s="666"/>
      <c r="I391" s="667"/>
      <c r="J391" s="275"/>
      <c r="K391" s="276"/>
      <c r="L391" s="289"/>
      <c r="M391" s="407"/>
    </row>
    <row r="392" spans="1:13" s="63" customFormat="1" ht="15" thickBot="1">
      <c r="A392" s="659"/>
      <c r="B392" s="278" t="s">
        <v>458</v>
      </c>
      <c r="C392" s="278" t="s">
        <v>539</v>
      </c>
      <c r="D392" s="285">
        <v>43698</v>
      </c>
      <c r="E392" s="279" t="s">
        <v>36</v>
      </c>
      <c r="F392" s="282" t="s">
        <v>540</v>
      </c>
      <c r="G392" s="682"/>
      <c r="H392" s="683"/>
      <c r="I392" s="684"/>
      <c r="J392" s="283"/>
      <c r="K392" s="284"/>
      <c r="L392" s="295"/>
      <c r="M392" s="422"/>
    </row>
    <row r="393" spans="1:13" s="63" customFormat="1" ht="22.05" customHeight="1" thickTop="1" thickBot="1">
      <c r="A393" s="657">
        <f>A389+1</f>
        <v>93</v>
      </c>
      <c r="B393" s="268" t="s">
        <v>19</v>
      </c>
      <c r="C393" s="268" t="s">
        <v>20</v>
      </c>
      <c r="D393" s="268" t="s">
        <v>21</v>
      </c>
      <c r="E393" s="660" t="s">
        <v>22</v>
      </c>
      <c r="F393" s="660"/>
      <c r="G393" s="660" t="s">
        <v>12</v>
      </c>
      <c r="H393" s="661"/>
      <c r="I393" s="267"/>
      <c r="J393" s="269" t="s">
        <v>39</v>
      </c>
      <c r="K393" s="270"/>
      <c r="L393" s="270"/>
      <c r="M393" s="371"/>
    </row>
    <row r="394" spans="1:13" s="63" customFormat="1" ht="31.2" thickBot="1">
      <c r="A394" s="658"/>
      <c r="B394" s="271" t="s">
        <v>541</v>
      </c>
      <c r="C394" s="271" t="s">
        <v>542</v>
      </c>
      <c r="D394" s="272">
        <v>43653</v>
      </c>
      <c r="E394" s="271"/>
      <c r="F394" s="271" t="s">
        <v>543</v>
      </c>
      <c r="G394" s="677" t="s">
        <v>544</v>
      </c>
      <c r="H394" s="678"/>
      <c r="I394" s="679"/>
      <c r="J394" s="273" t="s">
        <v>355</v>
      </c>
      <c r="K394" s="273"/>
      <c r="L394" s="296" t="s">
        <v>28</v>
      </c>
      <c r="M394" s="420">
        <v>602.97</v>
      </c>
    </row>
    <row r="395" spans="1:13" s="63" customFormat="1" ht="21" thickBot="1">
      <c r="A395" s="658"/>
      <c r="B395" s="274" t="s">
        <v>29</v>
      </c>
      <c r="C395" s="274" t="s">
        <v>30</v>
      </c>
      <c r="D395" s="274" t="s">
        <v>31</v>
      </c>
      <c r="E395" s="668" t="s">
        <v>32</v>
      </c>
      <c r="F395" s="668"/>
      <c r="G395" s="665"/>
      <c r="H395" s="666"/>
      <c r="I395" s="667"/>
      <c r="J395" s="275" t="s">
        <v>545</v>
      </c>
      <c r="K395" s="276"/>
      <c r="L395" s="294" t="s">
        <v>28</v>
      </c>
      <c r="M395" s="419">
        <v>820.75</v>
      </c>
    </row>
    <row r="396" spans="1:13" s="63" customFormat="1" ht="15" thickBot="1">
      <c r="A396" s="659"/>
      <c r="B396" s="278" t="s">
        <v>458</v>
      </c>
      <c r="C396" s="278" t="s">
        <v>546</v>
      </c>
      <c r="D396" s="285">
        <v>43657</v>
      </c>
      <c r="E396" s="279" t="s">
        <v>36</v>
      </c>
      <c r="F396" s="282" t="s">
        <v>547</v>
      </c>
      <c r="G396" s="682"/>
      <c r="H396" s="683"/>
      <c r="I396" s="684"/>
      <c r="J396" s="283" t="s">
        <v>317</v>
      </c>
      <c r="K396" s="284"/>
      <c r="L396" s="293" t="s">
        <v>28</v>
      </c>
      <c r="M396" s="418">
        <v>115</v>
      </c>
    </row>
    <row r="397" spans="1:13" s="63" customFormat="1" ht="21.6" thickTop="1" thickBot="1">
      <c r="A397" s="657">
        <f>A393+1</f>
        <v>94</v>
      </c>
      <c r="B397" s="62" t="s">
        <v>19</v>
      </c>
      <c r="C397" s="62" t="s">
        <v>20</v>
      </c>
      <c r="D397" s="62" t="s">
        <v>21</v>
      </c>
      <c r="E397" s="660" t="s">
        <v>22</v>
      </c>
      <c r="F397" s="660"/>
      <c r="G397" s="660" t="s">
        <v>12</v>
      </c>
      <c r="H397" s="661"/>
      <c r="I397" s="65"/>
      <c r="J397" s="22" t="s">
        <v>39</v>
      </c>
      <c r="K397" s="23"/>
      <c r="L397" s="23"/>
      <c r="M397" s="353"/>
    </row>
    <row r="398" spans="1:13" s="63" customFormat="1" ht="21" thickBot="1">
      <c r="A398" s="658"/>
      <c r="B398" s="309" t="s">
        <v>548</v>
      </c>
      <c r="C398" s="309" t="s">
        <v>549</v>
      </c>
      <c r="D398" s="310">
        <v>43636</v>
      </c>
      <c r="E398" s="309"/>
      <c r="F398" s="309" t="s">
        <v>550</v>
      </c>
      <c r="G398" s="677" t="s">
        <v>538</v>
      </c>
      <c r="H398" s="678"/>
      <c r="I398" s="679"/>
      <c r="J398" s="311" t="s">
        <v>101</v>
      </c>
      <c r="K398" s="311"/>
      <c r="L398" s="326" t="s">
        <v>28</v>
      </c>
      <c r="M398" s="373">
        <v>500</v>
      </c>
    </row>
    <row r="399" spans="1:13" s="63" customFormat="1" ht="21" thickBot="1">
      <c r="A399" s="658"/>
      <c r="B399" s="312" t="s">
        <v>29</v>
      </c>
      <c r="C399" s="312" t="s">
        <v>30</v>
      </c>
      <c r="D399" s="312" t="s">
        <v>31</v>
      </c>
      <c r="E399" s="668" t="s">
        <v>32</v>
      </c>
      <c r="F399" s="668"/>
      <c r="G399" s="665"/>
      <c r="H399" s="666"/>
      <c r="I399" s="667"/>
      <c r="J399" s="313" t="s">
        <v>317</v>
      </c>
      <c r="K399" s="314"/>
      <c r="L399" s="327" t="s">
        <v>28</v>
      </c>
      <c r="M399" s="372">
        <v>100</v>
      </c>
    </row>
    <row r="400" spans="1:13" s="63" customFormat="1" ht="21" thickBot="1">
      <c r="A400" s="659"/>
      <c r="B400" s="315" t="s">
        <v>458</v>
      </c>
      <c r="C400" s="315" t="s">
        <v>551</v>
      </c>
      <c r="D400" s="320">
        <v>43639</v>
      </c>
      <c r="E400" s="316" t="s">
        <v>36</v>
      </c>
      <c r="F400" s="317" t="s">
        <v>552</v>
      </c>
      <c r="G400" s="682"/>
      <c r="H400" s="683"/>
      <c r="I400" s="684"/>
      <c r="J400" s="318" t="s">
        <v>41</v>
      </c>
      <c r="K400" s="319"/>
      <c r="L400" s="330"/>
      <c r="M400" s="422"/>
    </row>
    <row r="401" spans="1:13" s="63" customFormat="1" ht="22.05" customHeight="1" thickTop="1" thickBot="1">
      <c r="A401" s="657">
        <f>A397+1</f>
        <v>95</v>
      </c>
      <c r="B401" s="306" t="s">
        <v>19</v>
      </c>
      <c r="C401" s="306" t="s">
        <v>20</v>
      </c>
      <c r="D401" s="306" t="s">
        <v>21</v>
      </c>
      <c r="E401" s="660" t="s">
        <v>22</v>
      </c>
      <c r="F401" s="660"/>
      <c r="G401" s="660" t="s">
        <v>12</v>
      </c>
      <c r="H401" s="661"/>
      <c r="I401" s="305"/>
      <c r="J401" s="307" t="s">
        <v>39</v>
      </c>
      <c r="K401" s="308"/>
      <c r="L401" s="308"/>
      <c r="M401" s="371"/>
    </row>
    <row r="402" spans="1:13" s="63" customFormat="1" ht="21" thickBot="1">
      <c r="A402" s="658"/>
      <c r="B402" s="309" t="s">
        <v>553</v>
      </c>
      <c r="C402" s="309" t="s">
        <v>554</v>
      </c>
      <c r="D402" s="310">
        <v>43647</v>
      </c>
      <c r="E402" s="309"/>
      <c r="F402" s="309" t="s">
        <v>555</v>
      </c>
      <c r="G402" s="677" t="s">
        <v>556</v>
      </c>
      <c r="H402" s="678"/>
      <c r="I402" s="679"/>
      <c r="J402" s="311" t="s">
        <v>355</v>
      </c>
      <c r="K402" s="311"/>
      <c r="L402" s="326" t="s">
        <v>28</v>
      </c>
      <c r="M402" s="373">
        <v>2475</v>
      </c>
    </row>
    <row r="403" spans="1:13" s="63" customFormat="1" ht="21" thickBot="1">
      <c r="A403" s="658"/>
      <c r="B403" s="312" t="s">
        <v>29</v>
      </c>
      <c r="C403" s="312" t="s">
        <v>30</v>
      </c>
      <c r="D403" s="312" t="s">
        <v>31</v>
      </c>
      <c r="E403" s="668" t="s">
        <v>32</v>
      </c>
      <c r="F403" s="668"/>
      <c r="G403" s="665"/>
      <c r="H403" s="666"/>
      <c r="I403" s="667"/>
      <c r="J403" s="313" t="s">
        <v>557</v>
      </c>
      <c r="K403" s="314"/>
      <c r="L403" s="327" t="s">
        <v>28</v>
      </c>
      <c r="M403" s="372">
        <v>1750</v>
      </c>
    </row>
    <row r="404" spans="1:13" s="63" customFormat="1" ht="31.2" thickBot="1">
      <c r="A404" s="659"/>
      <c r="B404" s="315" t="s">
        <v>458</v>
      </c>
      <c r="C404" s="315" t="s">
        <v>556</v>
      </c>
      <c r="D404" s="320">
        <v>43674</v>
      </c>
      <c r="E404" s="316" t="s">
        <v>36</v>
      </c>
      <c r="F404" s="317" t="s">
        <v>558</v>
      </c>
      <c r="G404" s="682"/>
      <c r="H404" s="683"/>
      <c r="I404" s="684"/>
      <c r="J404" s="318" t="s">
        <v>559</v>
      </c>
      <c r="K404" s="319"/>
      <c r="L404" s="328" t="s">
        <v>28</v>
      </c>
      <c r="M404" s="418">
        <v>275</v>
      </c>
    </row>
    <row r="405" spans="1:13" s="63" customFormat="1" ht="22.05" customHeight="1" thickTop="1" thickBot="1">
      <c r="A405" s="657">
        <f>A401+1</f>
        <v>96</v>
      </c>
      <c r="B405" s="306" t="s">
        <v>19</v>
      </c>
      <c r="C405" s="306" t="s">
        <v>20</v>
      </c>
      <c r="D405" s="306" t="s">
        <v>21</v>
      </c>
      <c r="E405" s="660" t="s">
        <v>22</v>
      </c>
      <c r="F405" s="660"/>
      <c r="G405" s="660" t="s">
        <v>12</v>
      </c>
      <c r="H405" s="661"/>
      <c r="I405" s="305"/>
      <c r="J405" s="307" t="s">
        <v>39</v>
      </c>
      <c r="K405" s="308"/>
      <c r="L405" s="308"/>
      <c r="M405" s="371"/>
    </row>
    <row r="406" spans="1:13" s="63" customFormat="1" ht="21" thickBot="1">
      <c r="A406" s="658"/>
      <c r="B406" s="309" t="s">
        <v>560</v>
      </c>
      <c r="C406" s="309" t="s">
        <v>561</v>
      </c>
      <c r="D406" s="310">
        <v>43665</v>
      </c>
      <c r="E406" s="309"/>
      <c r="F406" s="309" t="s">
        <v>562</v>
      </c>
      <c r="G406" s="677" t="s">
        <v>563</v>
      </c>
      <c r="H406" s="678"/>
      <c r="I406" s="679"/>
      <c r="J406" s="311" t="s">
        <v>564</v>
      </c>
      <c r="K406" s="311"/>
      <c r="L406" s="326" t="s">
        <v>28</v>
      </c>
      <c r="M406" s="373">
        <v>440</v>
      </c>
    </row>
    <row r="407" spans="1:13" s="63" customFormat="1" ht="21" thickBot="1">
      <c r="A407" s="658"/>
      <c r="B407" s="312" t="s">
        <v>29</v>
      </c>
      <c r="C407" s="312" t="s">
        <v>30</v>
      </c>
      <c r="D407" s="312" t="s">
        <v>31</v>
      </c>
      <c r="E407" s="668" t="s">
        <v>32</v>
      </c>
      <c r="F407" s="668"/>
      <c r="G407" s="665"/>
      <c r="H407" s="666"/>
      <c r="I407" s="667"/>
      <c r="J407" s="313" t="s">
        <v>124</v>
      </c>
      <c r="K407" s="314"/>
      <c r="L407" s="327" t="s">
        <v>28</v>
      </c>
      <c r="M407" s="372">
        <v>360</v>
      </c>
    </row>
    <row r="408" spans="1:13" s="63" customFormat="1" ht="21" thickBot="1">
      <c r="A408" s="659"/>
      <c r="B408" s="315" t="s">
        <v>458</v>
      </c>
      <c r="C408" s="315" t="s">
        <v>563</v>
      </c>
      <c r="D408" s="320">
        <v>43670</v>
      </c>
      <c r="E408" s="316"/>
      <c r="F408" s="317" t="s">
        <v>565</v>
      </c>
      <c r="G408" s="682"/>
      <c r="H408" s="683"/>
      <c r="I408" s="684"/>
      <c r="J408" s="318" t="s">
        <v>38</v>
      </c>
      <c r="K408" s="319"/>
      <c r="L408" s="328" t="s">
        <v>28</v>
      </c>
      <c r="M408" s="418">
        <v>200</v>
      </c>
    </row>
    <row r="409" spans="1:13" s="63" customFormat="1" ht="22.05" customHeight="1" thickTop="1" thickBot="1">
      <c r="A409" s="657">
        <f>A405+1</f>
        <v>97</v>
      </c>
      <c r="B409" s="306" t="s">
        <v>19</v>
      </c>
      <c r="C409" s="306" t="s">
        <v>20</v>
      </c>
      <c r="D409" s="306" t="s">
        <v>21</v>
      </c>
      <c r="E409" s="660" t="s">
        <v>22</v>
      </c>
      <c r="F409" s="660"/>
      <c r="G409" s="660" t="s">
        <v>12</v>
      </c>
      <c r="H409" s="661"/>
      <c r="I409" s="305"/>
      <c r="J409" s="307" t="s">
        <v>39</v>
      </c>
      <c r="K409" s="308"/>
      <c r="L409" s="308"/>
      <c r="M409" s="371"/>
    </row>
    <row r="410" spans="1:13" s="63" customFormat="1" ht="15" thickBot="1">
      <c r="A410" s="658"/>
      <c r="B410" s="309" t="s">
        <v>484</v>
      </c>
      <c r="C410" s="309" t="s">
        <v>566</v>
      </c>
      <c r="D410" s="310">
        <v>43660</v>
      </c>
      <c r="E410" s="309"/>
      <c r="F410" s="309" t="s">
        <v>486</v>
      </c>
      <c r="G410" s="677" t="s">
        <v>487</v>
      </c>
      <c r="H410" s="678"/>
      <c r="I410" s="679"/>
      <c r="J410" s="311" t="s">
        <v>355</v>
      </c>
      <c r="K410" s="311"/>
      <c r="L410" s="326" t="s">
        <v>28</v>
      </c>
      <c r="M410" s="373">
        <v>400</v>
      </c>
    </row>
    <row r="411" spans="1:13" s="63" customFormat="1" ht="21" thickBot="1">
      <c r="A411" s="658"/>
      <c r="B411" s="312" t="s">
        <v>29</v>
      </c>
      <c r="C411" s="312" t="s">
        <v>30</v>
      </c>
      <c r="D411" s="312" t="s">
        <v>31</v>
      </c>
      <c r="E411" s="668" t="s">
        <v>32</v>
      </c>
      <c r="F411" s="668"/>
      <c r="G411" s="665"/>
      <c r="H411" s="666"/>
      <c r="I411" s="667"/>
      <c r="J411" s="313" t="s">
        <v>567</v>
      </c>
      <c r="K411" s="314"/>
      <c r="L411" s="327" t="s">
        <v>28</v>
      </c>
      <c r="M411" s="372">
        <v>1161</v>
      </c>
    </row>
    <row r="412" spans="1:13" s="63" customFormat="1" ht="21" thickBot="1">
      <c r="A412" s="659"/>
      <c r="B412" s="315" t="s">
        <v>458</v>
      </c>
      <c r="C412" s="315" t="s">
        <v>568</v>
      </c>
      <c r="D412" s="320">
        <v>43666</v>
      </c>
      <c r="E412" s="316" t="s">
        <v>36</v>
      </c>
      <c r="F412" s="317" t="s">
        <v>569</v>
      </c>
      <c r="G412" s="682"/>
      <c r="H412" s="683"/>
      <c r="I412" s="684"/>
      <c r="J412" s="318" t="s">
        <v>210</v>
      </c>
      <c r="K412" s="319"/>
      <c r="L412" s="328" t="s">
        <v>28</v>
      </c>
      <c r="M412" s="418">
        <v>500</v>
      </c>
    </row>
    <row r="413" spans="1:13" s="63" customFormat="1" ht="22.05" customHeight="1" thickTop="1" thickBot="1">
      <c r="A413" s="657">
        <f>A409+1</f>
        <v>98</v>
      </c>
      <c r="B413" s="306" t="s">
        <v>19</v>
      </c>
      <c r="C413" s="306" t="s">
        <v>20</v>
      </c>
      <c r="D413" s="306" t="s">
        <v>21</v>
      </c>
      <c r="E413" s="660" t="s">
        <v>22</v>
      </c>
      <c r="F413" s="660"/>
      <c r="G413" s="660" t="s">
        <v>12</v>
      </c>
      <c r="H413" s="661"/>
      <c r="I413" s="305"/>
      <c r="J413" s="307" t="s">
        <v>39</v>
      </c>
      <c r="K413" s="308"/>
      <c r="L413" s="308"/>
      <c r="M413" s="371"/>
    </row>
    <row r="414" spans="1:13" s="63" customFormat="1" ht="21" thickBot="1">
      <c r="A414" s="658"/>
      <c r="B414" s="309" t="s">
        <v>570</v>
      </c>
      <c r="C414" s="333" t="s">
        <v>571</v>
      </c>
      <c r="D414" s="310">
        <v>43630</v>
      </c>
      <c r="E414" s="309"/>
      <c r="F414" s="309" t="s">
        <v>572</v>
      </c>
      <c r="G414" s="677" t="s">
        <v>573</v>
      </c>
      <c r="H414" s="678"/>
      <c r="I414" s="679"/>
      <c r="J414" s="311" t="s">
        <v>138</v>
      </c>
      <c r="K414" s="311"/>
      <c r="L414" s="326" t="s">
        <v>28</v>
      </c>
      <c r="M414" s="373">
        <v>2500</v>
      </c>
    </row>
    <row r="415" spans="1:13" s="63" customFormat="1" ht="21" thickBot="1">
      <c r="A415" s="658"/>
      <c r="B415" s="312" t="s">
        <v>29</v>
      </c>
      <c r="C415" s="312" t="s">
        <v>30</v>
      </c>
      <c r="D415" s="312" t="s">
        <v>31</v>
      </c>
      <c r="E415" s="668" t="s">
        <v>32</v>
      </c>
      <c r="F415" s="668"/>
      <c r="G415" s="665"/>
      <c r="H415" s="666"/>
      <c r="I415" s="667"/>
      <c r="J415" s="313" t="s">
        <v>557</v>
      </c>
      <c r="K415" s="314"/>
      <c r="L415" s="327" t="s">
        <v>28</v>
      </c>
      <c r="M415" s="372">
        <v>1500</v>
      </c>
    </row>
    <row r="416" spans="1:13" s="63" customFormat="1" ht="31.2" thickBot="1">
      <c r="A416" s="659"/>
      <c r="B416" s="315" t="s">
        <v>458</v>
      </c>
      <c r="C416" s="315" t="s">
        <v>574</v>
      </c>
      <c r="D416" s="320">
        <v>43638</v>
      </c>
      <c r="E416" s="316" t="s">
        <v>36</v>
      </c>
      <c r="F416" s="321" t="s">
        <v>575</v>
      </c>
      <c r="G416" s="682"/>
      <c r="H416" s="683"/>
      <c r="I416" s="684"/>
      <c r="J416" s="318" t="s">
        <v>576</v>
      </c>
      <c r="K416" s="319"/>
      <c r="L416" s="328" t="s">
        <v>28</v>
      </c>
      <c r="M416" s="418">
        <v>500</v>
      </c>
    </row>
    <row r="417" spans="1:13" s="63" customFormat="1" ht="22.05" customHeight="1" thickTop="1" thickBot="1">
      <c r="A417" s="657">
        <f>A413+1</f>
        <v>99</v>
      </c>
      <c r="B417" s="306" t="s">
        <v>19</v>
      </c>
      <c r="C417" s="306" t="s">
        <v>20</v>
      </c>
      <c r="D417" s="306" t="s">
        <v>21</v>
      </c>
      <c r="E417" s="660" t="s">
        <v>22</v>
      </c>
      <c r="F417" s="660"/>
      <c r="G417" s="660" t="s">
        <v>12</v>
      </c>
      <c r="H417" s="661"/>
      <c r="I417" s="305"/>
      <c r="J417" s="307" t="s">
        <v>39</v>
      </c>
      <c r="K417" s="308"/>
      <c r="L417" s="308"/>
      <c r="M417" s="371"/>
    </row>
    <row r="418" spans="1:13" s="63" customFormat="1" ht="15" thickBot="1">
      <c r="A418" s="658"/>
      <c r="B418" s="309" t="s">
        <v>577</v>
      </c>
      <c r="C418" s="309" t="s">
        <v>578</v>
      </c>
      <c r="D418" s="310">
        <v>43641</v>
      </c>
      <c r="E418" s="309"/>
      <c r="F418" s="309" t="s">
        <v>579</v>
      </c>
      <c r="G418" s="677" t="s">
        <v>580</v>
      </c>
      <c r="H418" s="678"/>
      <c r="I418" s="679"/>
      <c r="J418" s="311" t="s">
        <v>355</v>
      </c>
      <c r="K418" s="311"/>
      <c r="L418" s="331" t="s">
        <v>28</v>
      </c>
      <c r="M418" s="420">
        <v>206.6</v>
      </c>
    </row>
    <row r="419" spans="1:13" s="63" customFormat="1" ht="21" thickBot="1">
      <c r="A419" s="658"/>
      <c r="B419" s="312" t="s">
        <v>29</v>
      </c>
      <c r="C419" s="312" t="s">
        <v>30</v>
      </c>
      <c r="D419" s="312" t="s">
        <v>31</v>
      </c>
      <c r="E419" s="668" t="s">
        <v>32</v>
      </c>
      <c r="F419" s="668"/>
      <c r="G419" s="665"/>
      <c r="H419" s="666"/>
      <c r="I419" s="667"/>
      <c r="J419" s="313" t="s">
        <v>129</v>
      </c>
      <c r="K419" s="314"/>
      <c r="L419" s="327" t="s">
        <v>28</v>
      </c>
      <c r="M419" s="372">
        <v>218</v>
      </c>
    </row>
    <row r="420" spans="1:13" s="63" customFormat="1" ht="21" thickBot="1">
      <c r="A420" s="659"/>
      <c r="B420" s="315" t="s">
        <v>458</v>
      </c>
      <c r="C420" s="315" t="s">
        <v>581</v>
      </c>
      <c r="D420" s="320">
        <v>43643</v>
      </c>
      <c r="E420" s="316" t="s">
        <v>36</v>
      </c>
      <c r="F420" s="317" t="s">
        <v>582</v>
      </c>
      <c r="G420" s="682"/>
      <c r="H420" s="683"/>
      <c r="I420" s="684"/>
      <c r="J420" s="318" t="s">
        <v>38</v>
      </c>
      <c r="K420" s="319"/>
      <c r="L420" s="332" t="s">
        <v>28</v>
      </c>
      <c r="M420" s="423">
        <v>137.5</v>
      </c>
    </row>
    <row r="421" spans="1:13" s="63" customFormat="1" ht="22.05" customHeight="1" thickTop="1" thickBot="1">
      <c r="A421" s="657">
        <f>A417+1</f>
        <v>100</v>
      </c>
      <c r="B421" s="306" t="s">
        <v>19</v>
      </c>
      <c r="C421" s="306" t="s">
        <v>20</v>
      </c>
      <c r="D421" s="306" t="s">
        <v>21</v>
      </c>
      <c r="E421" s="660" t="s">
        <v>22</v>
      </c>
      <c r="F421" s="660"/>
      <c r="G421" s="660" t="s">
        <v>12</v>
      </c>
      <c r="H421" s="661"/>
      <c r="I421" s="305"/>
      <c r="J421" s="307" t="s">
        <v>39</v>
      </c>
      <c r="K421" s="308"/>
      <c r="L421" s="308"/>
      <c r="M421" s="371"/>
    </row>
    <row r="422" spans="1:13" s="63" customFormat="1" ht="15" thickBot="1">
      <c r="A422" s="658"/>
      <c r="B422" s="309" t="s">
        <v>583</v>
      </c>
      <c r="C422" s="309" t="s">
        <v>584</v>
      </c>
      <c r="D422" s="310">
        <v>43661</v>
      </c>
      <c r="E422" s="309"/>
      <c r="F422" s="309" t="s">
        <v>585</v>
      </c>
      <c r="G422" s="677" t="s">
        <v>586</v>
      </c>
      <c r="H422" s="678"/>
      <c r="I422" s="679"/>
      <c r="J422" s="311" t="s">
        <v>355</v>
      </c>
      <c r="K422" s="311"/>
      <c r="L422" s="326" t="s">
        <v>28</v>
      </c>
      <c r="M422" s="373">
        <v>300</v>
      </c>
    </row>
    <row r="423" spans="1:13" s="63" customFormat="1" ht="21" thickBot="1">
      <c r="A423" s="658"/>
      <c r="B423" s="312" t="s">
        <v>29</v>
      </c>
      <c r="C423" s="312" t="s">
        <v>30</v>
      </c>
      <c r="D423" s="312" t="s">
        <v>31</v>
      </c>
      <c r="E423" s="668" t="s">
        <v>32</v>
      </c>
      <c r="F423" s="668"/>
      <c r="G423" s="665"/>
      <c r="H423" s="666"/>
      <c r="I423" s="667"/>
      <c r="J423" s="313" t="s">
        <v>557</v>
      </c>
      <c r="K423" s="314"/>
      <c r="L423" s="327" t="s">
        <v>28</v>
      </c>
      <c r="M423" s="372">
        <v>600</v>
      </c>
    </row>
    <row r="424" spans="1:13" s="63" customFormat="1" ht="31.2" thickBot="1">
      <c r="A424" s="659"/>
      <c r="B424" s="315" t="s">
        <v>458</v>
      </c>
      <c r="C424" s="315" t="s">
        <v>587</v>
      </c>
      <c r="D424" s="320">
        <v>43666</v>
      </c>
      <c r="E424" s="316" t="s">
        <v>36</v>
      </c>
      <c r="F424" s="317" t="s">
        <v>588</v>
      </c>
      <c r="G424" s="682"/>
      <c r="H424" s="683"/>
      <c r="I424" s="684"/>
      <c r="J424" s="318" t="s">
        <v>589</v>
      </c>
      <c r="K424" s="319"/>
      <c r="L424" s="328" t="s">
        <v>28</v>
      </c>
      <c r="M424" s="418">
        <v>200</v>
      </c>
    </row>
    <row r="425" spans="1:13" s="63" customFormat="1" ht="22.05" customHeight="1" thickTop="1" thickBot="1">
      <c r="A425" s="657">
        <f>A421+1</f>
        <v>101</v>
      </c>
      <c r="B425" s="306" t="s">
        <v>19</v>
      </c>
      <c r="C425" s="306" t="s">
        <v>20</v>
      </c>
      <c r="D425" s="306" t="s">
        <v>21</v>
      </c>
      <c r="E425" s="660" t="s">
        <v>22</v>
      </c>
      <c r="F425" s="660"/>
      <c r="G425" s="660" t="s">
        <v>12</v>
      </c>
      <c r="H425" s="661"/>
      <c r="I425" s="305"/>
      <c r="J425" s="307" t="s">
        <v>39</v>
      </c>
      <c r="K425" s="308"/>
      <c r="L425" s="308"/>
      <c r="M425" s="371"/>
    </row>
    <row r="426" spans="1:13" s="63" customFormat="1" ht="31.2" thickBot="1">
      <c r="A426" s="658"/>
      <c r="B426" s="309" t="s">
        <v>590</v>
      </c>
      <c r="C426" s="309" t="s">
        <v>591</v>
      </c>
      <c r="D426" s="310">
        <v>43618</v>
      </c>
      <c r="E426" s="309"/>
      <c r="F426" s="309" t="s">
        <v>99</v>
      </c>
      <c r="G426" s="677" t="s">
        <v>592</v>
      </c>
      <c r="H426" s="678"/>
      <c r="I426" s="679"/>
      <c r="J426" s="311" t="s">
        <v>355</v>
      </c>
      <c r="K426" s="311"/>
      <c r="L426" s="326" t="s">
        <v>28</v>
      </c>
      <c r="M426" s="373">
        <v>250</v>
      </c>
    </row>
    <row r="427" spans="1:13" s="63" customFormat="1" ht="21" thickBot="1">
      <c r="A427" s="658"/>
      <c r="B427" s="312" t="s">
        <v>29</v>
      </c>
      <c r="C427" s="312" t="s">
        <v>30</v>
      </c>
      <c r="D427" s="312" t="s">
        <v>31</v>
      </c>
      <c r="E427" s="668" t="s">
        <v>32</v>
      </c>
      <c r="F427" s="668"/>
      <c r="G427" s="665"/>
      <c r="H427" s="666"/>
      <c r="I427" s="667"/>
      <c r="J427" s="313" t="s">
        <v>557</v>
      </c>
      <c r="K427" s="314"/>
      <c r="L427" s="327" t="s">
        <v>28</v>
      </c>
      <c r="M427" s="372">
        <v>739</v>
      </c>
    </row>
    <row r="428" spans="1:13" s="63" customFormat="1" ht="15" thickBot="1">
      <c r="A428" s="659"/>
      <c r="B428" s="315" t="s">
        <v>458</v>
      </c>
      <c r="C428" s="315" t="s">
        <v>592</v>
      </c>
      <c r="D428" s="320">
        <v>43621</v>
      </c>
      <c r="E428" s="316" t="s">
        <v>36</v>
      </c>
      <c r="F428" s="317" t="s">
        <v>593</v>
      </c>
      <c r="G428" s="682"/>
      <c r="H428" s="683"/>
      <c r="I428" s="684"/>
      <c r="J428" s="318" t="s">
        <v>317</v>
      </c>
      <c r="K428" s="319"/>
      <c r="L428" s="328" t="s">
        <v>28</v>
      </c>
      <c r="M428" s="418">
        <v>170</v>
      </c>
    </row>
    <row r="429" spans="1:13" s="63" customFormat="1" ht="22.05" customHeight="1" thickTop="1" thickBot="1">
      <c r="A429" s="657">
        <f>A425+1</f>
        <v>102</v>
      </c>
      <c r="B429" s="306" t="s">
        <v>19</v>
      </c>
      <c r="C429" s="306" t="s">
        <v>20</v>
      </c>
      <c r="D429" s="306" t="s">
        <v>21</v>
      </c>
      <c r="E429" s="660" t="s">
        <v>22</v>
      </c>
      <c r="F429" s="660"/>
      <c r="G429" s="660" t="s">
        <v>12</v>
      </c>
      <c r="H429" s="661"/>
      <c r="I429" s="305"/>
      <c r="J429" s="307" t="s">
        <v>39</v>
      </c>
      <c r="K429" s="308"/>
      <c r="L429" s="308"/>
      <c r="M429" s="371"/>
    </row>
    <row r="430" spans="1:13" s="63" customFormat="1" ht="21" thickBot="1">
      <c r="A430" s="658"/>
      <c r="B430" s="309" t="s">
        <v>594</v>
      </c>
      <c r="C430" s="309" t="s">
        <v>595</v>
      </c>
      <c r="D430" s="310">
        <v>43622</v>
      </c>
      <c r="E430" s="309"/>
      <c r="F430" s="309" t="s">
        <v>596</v>
      </c>
      <c r="G430" s="677" t="s">
        <v>597</v>
      </c>
      <c r="H430" s="678"/>
      <c r="I430" s="679"/>
      <c r="J430" s="311" t="s">
        <v>355</v>
      </c>
      <c r="K430" s="311"/>
      <c r="L430" s="331" t="s">
        <v>28</v>
      </c>
      <c r="M430" s="420">
        <v>78.42</v>
      </c>
    </row>
    <row r="431" spans="1:13" s="63" customFormat="1" ht="21" thickBot="1">
      <c r="A431" s="658"/>
      <c r="B431" s="312" t="s">
        <v>29</v>
      </c>
      <c r="C431" s="312" t="s">
        <v>30</v>
      </c>
      <c r="D431" s="312" t="s">
        <v>31</v>
      </c>
      <c r="E431" s="668" t="s">
        <v>32</v>
      </c>
      <c r="F431" s="668"/>
      <c r="G431" s="665"/>
      <c r="H431" s="666"/>
      <c r="I431" s="667"/>
      <c r="J431" s="313" t="s">
        <v>129</v>
      </c>
      <c r="K431" s="314"/>
      <c r="L431" s="327" t="s">
        <v>28</v>
      </c>
      <c r="M431" s="372">
        <v>400</v>
      </c>
    </row>
    <row r="432" spans="1:13" s="63" customFormat="1" ht="15" thickBot="1">
      <c r="A432" s="659"/>
      <c r="B432" s="315" t="s">
        <v>458</v>
      </c>
      <c r="C432" s="315" t="s">
        <v>597</v>
      </c>
      <c r="D432" s="320">
        <v>43623</v>
      </c>
      <c r="E432" s="316" t="s">
        <v>36</v>
      </c>
      <c r="F432" s="317" t="s">
        <v>598</v>
      </c>
      <c r="G432" s="682"/>
      <c r="H432" s="683"/>
      <c r="I432" s="684"/>
      <c r="J432" s="318"/>
      <c r="K432" s="319"/>
      <c r="L432" s="330"/>
      <c r="M432" s="422"/>
    </row>
    <row r="433" spans="1:13" s="63" customFormat="1" ht="22.05" customHeight="1" thickTop="1" thickBot="1">
      <c r="A433" s="657">
        <f>A429+1</f>
        <v>103</v>
      </c>
      <c r="B433" s="306" t="s">
        <v>19</v>
      </c>
      <c r="C433" s="306" t="s">
        <v>20</v>
      </c>
      <c r="D433" s="306" t="s">
        <v>21</v>
      </c>
      <c r="E433" s="660" t="s">
        <v>22</v>
      </c>
      <c r="F433" s="660"/>
      <c r="G433" s="660" t="s">
        <v>12</v>
      </c>
      <c r="H433" s="661"/>
      <c r="I433" s="305"/>
      <c r="J433" s="307" t="s">
        <v>39</v>
      </c>
      <c r="K433" s="308"/>
      <c r="L433" s="308"/>
      <c r="M433" s="371"/>
    </row>
    <row r="434" spans="1:13" s="63" customFormat="1" ht="21" thickBot="1">
      <c r="A434" s="658"/>
      <c r="B434" s="309" t="s">
        <v>599</v>
      </c>
      <c r="C434" s="309" t="s">
        <v>600</v>
      </c>
      <c r="D434" s="310">
        <v>43625</v>
      </c>
      <c r="E434" s="309"/>
      <c r="F434" s="309" t="s">
        <v>251</v>
      </c>
      <c r="G434" s="677" t="s">
        <v>601</v>
      </c>
      <c r="H434" s="678"/>
      <c r="I434" s="679"/>
      <c r="J434" s="311" t="s">
        <v>129</v>
      </c>
      <c r="K434" s="311"/>
      <c r="L434" s="326" t="s">
        <v>28</v>
      </c>
      <c r="M434" s="373">
        <v>400</v>
      </c>
    </row>
    <row r="435" spans="1:13" s="63" customFormat="1" ht="21" thickBot="1">
      <c r="A435" s="658"/>
      <c r="B435" s="312" t="s">
        <v>29</v>
      </c>
      <c r="C435" s="312" t="s">
        <v>30</v>
      </c>
      <c r="D435" s="312" t="s">
        <v>31</v>
      </c>
      <c r="E435" s="668" t="s">
        <v>32</v>
      </c>
      <c r="F435" s="668"/>
      <c r="G435" s="665"/>
      <c r="H435" s="666"/>
      <c r="I435" s="667"/>
      <c r="J435" s="313" t="s">
        <v>40</v>
      </c>
      <c r="K435" s="314"/>
      <c r="L435" s="325"/>
      <c r="M435" s="407"/>
    </row>
    <row r="436" spans="1:13" s="63" customFormat="1" ht="15" thickBot="1">
      <c r="A436" s="659"/>
      <c r="B436" s="323" t="s">
        <v>602</v>
      </c>
      <c r="C436" s="315" t="s">
        <v>603</v>
      </c>
      <c r="D436" s="320">
        <v>43627</v>
      </c>
      <c r="E436" s="316" t="s">
        <v>36</v>
      </c>
      <c r="F436" s="317" t="s">
        <v>604</v>
      </c>
      <c r="G436" s="682"/>
      <c r="H436" s="683"/>
      <c r="I436" s="684"/>
      <c r="J436" s="318" t="s">
        <v>41</v>
      </c>
      <c r="K436" s="319"/>
      <c r="L436" s="330"/>
      <c r="M436" s="422"/>
    </row>
    <row r="437" spans="1:13" s="63" customFormat="1" ht="22.05" customHeight="1" thickTop="1" thickBot="1">
      <c r="A437" s="657">
        <f>A433+1</f>
        <v>104</v>
      </c>
      <c r="B437" s="306" t="s">
        <v>19</v>
      </c>
      <c r="C437" s="306" t="s">
        <v>20</v>
      </c>
      <c r="D437" s="306" t="s">
        <v>21</v>
      </c>
      <c r="E437" s="660" t="s">
        <v>22</v>
      </c>
      <c r="F437" s="660"/>
      <c r="G437" s="660" t="s">
        <v>12</v>
      </c>
      <c r="H437" s="661"/>
      <c r="I437" s="305"/>
      <c r="J437" s="307" t="s">
        <v>39</v>
      </c>
      <c r="K437" s="308"/>
      <c r="L437" s="308"/>
      <c r="M437" s="371"/>
    </row>
    <row r="438" spans="1:13" s="63" customFormat="1" ht="21" thickBot="1">
      <c r="A438" s="658"/>
      <c r="B438" s="309" t="s">
        <v>605</v>
      </c>
      <c r="C438" s="309" t="s">
        <v>600</v>
      </c>
      <c r="D438" s="310">
        <v>43635</v>
      </c>
      <c r="E438" s="309"/>
      <c r="F438" s="309" t="s">
        <v>606</v>
      </c>
      <c r="G438" s="677" t="s">
        <v>607</v>
      </c>
      <c r="H438" s="678"/>
      <c r="I438" s="679"/>
      <c r="J438" s="311" t="s">
        <v>355</v>
      </c>
      <c r="K438" s="311"/>
      <c r="L438" s="326" t="s">
        <v>28</v>
      </c>
      <c r="M438" s="373">
        <v>500</v>
      </c>
    </row>
    <row r="439" spans="1:13" s="63" customFormat="1" ht="21" thickBot="1">
      <c r="A439" s="658"/>
      <c r="B439" s="312" t="s">
        <v>29</v>
      </c>
      <c r="C439" s="312" t="s">
        <v>30</v>
      </c>
      <c r="D439" s="312" t="s">
        <v>31</v>
      </c>
      <c r="E439" s="668" t="s">
        <v>32</v>
      </c>
      <c r="F439" s="668"/>
      <c r="G439" s="665"/>
      <c r="H439" s="666"/>
      <c r="I439" s="667"/>
      <c r="J439" s="313" t="s">
        <v>40</v>
      </c>
      <c r="K439" s="314"/>
      <c r="L439" s="325"/>
      <c r="M439" s="407"/>
    </row>
    <row r="440" spans="1:13" s="63" customFormat="1" ht="31.2" thickBot="1">
      <c r="A440" s="659"/>
      <c r="B440" s="315" t="s">
        <v>458</v>
      </c>
      <c r="C440" s="315" t="s">
        <v>608</v>
      </c>
      <c r="D440" s="320">
        <v>43638</v>
      </c>
      <c r="E440" s="316" t="s">
        <v>36</v>
      </c>
      <c r="F440" s="317" t="s">
        <v>609</v>
      </c>
      <c r="G440" s="682"/>
      <c r="H440" s="683"/>
      <c r="I440" s="684"/>
      <c r="J440" s="318" t="s">
        <v>41</v>
      </c>
      <c r="K440" s="319"/>
      <c r="L440" s="330"/>
      <c r="M440" s="422"/>
    </row>
    <row r="441" spans="1:13" s="63" customFormat="1" ht="22.05" customHeight="1" thickTop="1" thickBot="1">
      <c r="A441" s="657">
        <f>A437+1</f>
        <v>105</v>
      </c>
      <c r="B441" s="306" t="s">
        <v>19</v>
      </c>
      <c r="C441" s="306" t="s">
        <v>20</v>
      </c>
      <c r="D441" s="306" t="s">
        <v>21</v>
      </c>
      <c r="E441" s="660" t="s">
        <v>22</v>
      </c>
      <c r="F441" s="660"/>
      <c r="G441" s="660" t="s">
        <v>12</v>
      </c>
      <c r="H441" s="661"/>
      <c r="I441" s="305"/>
      <c r="J441" s="307" t="s">
        <v>39</v>
      </c>
      <c r="K441" s="308"/>
      <c r="L441" s="308"/>
      <c r="M441" s="371"/>
    </row>
    <row r="442" spans="1:13" s="63" customFormat="1" ht="15" thickBot="1">
      <c r="A442" s="658"/>
      <c r="B442" s="309" t="s">
        <v>610</v>
      </c>
      <c r="C442" s="309" t="s">
        <v>611</v>
      </c>
      <c r="D442" s="310">
        <v>43640</v>
      </c>
      <c r="E442" s="309"/>
      <c r="F442" s="309" t="s">
        <v>612</v>
      </c>
      <c r="G442" s="677" t="s">
        <v>613</v>
      </c>
      <c r="H442" s="678"/>
      <c r="I442" s="679"/>
      <c r="J442" s="311" t="s">
        <v>355</v>
      </c>
      <c r="K442" s="311"/>
      <c r="L442" s="326" t="s">
        <v>28</v>
      </c>
      <c r="M442" s="373">
        <v>500</v>
      </c>
    </row>
    <row r="443" spans="1:13" s="63" customFormat="1" ht="21" thickBot="1">
      <c r="A443" s="658"/>
      <c r="B443" s="312" t="s">
        <v>29</v>
      </c>
      <c r="C443" s="312" t="s">
        <v>30</v>
      </c>
      <c r="D443" s="312" t="s">
        <v>31</v>
      </c>
      <c r="E443" s="668" t="s">
        <v>32</v>
      </c>
      <c r="F443" s="668"/>
      <c r="G443" s="665"/>
      <c r="H443" s="666"/>
      <c r="I443" s="667"/>
      <c r="J443" s="313" t="s">
        <v>614</v>
      </c>
      <c r="K443" s="314"/>
      <c r="L443" s="327" t="s">
        <v>28</v>
      </c>
      <c r="M443" s="372">
        <v>1700</v>
      </c>
    </row>
    <row r="444" spans="1:13" s="63" customFormat="1" ht="15" thickBot="1">
      <c r="A444" s="659"/>
      <c r="B444" s="315" t="s">
        <v>458</v>
      </c>
      <c r="C444" s="315"/>
      <c r="D444" s="320">
        <v>43644</v>
      </c>
      <c r="E444" s="316" t="s">
        <v>36</v>
      </c>
      <c r="F444" s="317" t="s">
        <v>615</v>
      </c>
      <c r="G444" s="682"/>
      <c r="H444" s="683"/>
      <c r="I444" s="684"/>
      <c r="J444" s="318"/>
      <c r="K444" s="319"/>
      <c r="L444" s="330"/>
      <c r="M444" s="422"/>
    </row>
    <row r="445" spans="1:13" s="63" customFormat="1" ht="22.05" customHeight="1" thickTop="1" thickBot="1">
      <c r="A445" s="657">
        <f>A441+1</f>
        <v>106</v>
      </c>
      <c r="B445" s="306" t="s">
        <v>19</v>
      </c>
      <c r="C445" s="306" t="s">
        <v>20</v>
      </c>
      <c r="D445" s="306" t="s">
        <v>21</v>
      </c>
      <c r="E445" s="660" t="s">
        <v>22</v>
      </c>
      <c r="F445" s="660"/>
      <c r="G445" s="660" t="s">
        <v>12</v>
      </c>
      <c r="H445" s="661"/>
      <c r="I445" s="305"/>
      <c r="J445" s="307" t="s">
        <v>39</v>
      </c>
      <c r="K445" s="308"/>
      <c r="L445" s="308"/>
      <c r="M445" s="371"/>
    </row>
    <row r="446" spans="1:13" s="63" customFormat="1" ht="21" thickBot="1">
      <c r="A446" s="658"/>
      <c r="B446" s="309" t="s">
        <v>616</v>
      </c>
      <c r="C446" s="309" t="s">
        <v>617</v>
      </c>
      <c r="D446" s="310">
        <v>43625</v>
      </c>
      <c r="E446" s="309"/>
      <c r="F446" s="309" t="s">
        <v>113</v>
      </c>
      <c r="G446" s="677" t="s">
        <v>618</v>
      </c>
      <c r="H446" s="678"/>
      <c r="I446" s="679"/>
      <c r="J446" s="311" t="s">
        <v>619</v>
      </c>
      <c r="K446" s="311"/>
      <c r="L446" s="326" t="s">
        <v>28</v>
      </c>
      <c r="M446" s="373">
        <v>595</v>
      </c>
    </row>
    <row r="447" spans="1:13" s="63" customFormat="1" ht="21" thickBot="1">
      <c r="A447" s="658"/>
      <c r="B447" s="312" t="s">
        <v>29</v>
      </c>
      <c r="C447" s="312" t="s">
        <v>30</v>
      </c>
      <c r="D447" s="312" t="s">
        <v>31</v>
      </c>
      <c r="E447" s="668" t="s">
        <v>32</v>
      </c>
      <c r="F447" s="668"/>
      <c r="G447" s="665"/>
      <c r="H447" s="666"/>
      <c r="I447" s="667"/>
      <c r="J447" s="313"/>
      <c r="K447" s="314"/>
      <c r="L447" s="325"/>
      <c r="M447" s="407"/>
    </row>
    <row r="448" spans="1:13" s="63" customFormat="1" ht="15" thickBot="1">
      <c r="A448" s="659"/>
      <c r="B448" s="323" t="s">
        <v>602</v>
      </c>
      <c r="C448" s="315" t="s">
        <v>620</v>
      </c>
      <c r="D448" s="320">
        <v>43628</v>
      </c>
      <c r="E448" s="316" t="s">
        <v>36</v>
      </c>
      <c r="F448" s="317" t="s">
        <v>621</v>
      </c>
      <c r="G448" s="682"/>
      <c r="H448" s="683"/>
      <c r="I448" s="684"/>
      <c r="J448" s="318"/>
      <c r="K448" s="319"/>
      <c r="L448" s="330"/>
      <c r="M448" s="422"/>
    </row>
    <row r="449" spans="1:13" s="63" customFormat="1" ht="22.05" customHeight="1" thickTop="1" thickBot="1">
      <c r="A449" s="657">
        <f>A445+1</f>
        <v>107</v>
      </c>
      <c r="B449" s="306" t="s">
        <v>19</v>
      </c>
      <c r="C449" s="306" t="s">
        <v>20</v>
      </c>
      <c r="D449" s="306" t="s">
        <v>21</v>
      </c>
      <c r="E449" s="660" t="s">
        <v>22</v>
      </c>
      <c r="F449" s="660"/>
      <c r="G449" s="660" t="s">
        <v>12</v>
      </c>
      <c r="H449" s="661"/>
      <c r="I449" s="305"/>
      <c r="J449" s="307" t="s">
        <v>39</v>
      </c>
      <c r="K449" s="308"/>
      <c r="L449" s="308"/>
      <c r="M449" s="371"/>
    </row>
    <row r="450" spans="1:13" s="63" customFormat="1" ht="15" thickBot="1">
      <c r="A450" s="658"/>
      <c r="B450" s="309" t="s">
        <v>622</v>
      </c>
      <c r="C450" s="309" t="s">
        <v>623</v>
      </c>
      <c r="D450" s="310">
        <v>43622</v>
      </c>
      <c r="E450" s="309"/>
      <c r="F450" s="309" t="s">
        <v>624</v>
      </c>
      <c r="G450" s="677" t="s">
        <v>625</v>
      </c>
      <c r="H450" s="678"/>
      <c r="I450" s="679"/>
      <c r="J450" s="311" t="s">
        <v>355</v>
      </c>
      <c r="K450" s="311"/>
      <c r="L450" s="331" t="s">
        <v>28</v>
      </c>
      <c r="M450" s="420">
        <v>259.60000000000002</v>
      </c>
    </row>
    <row r="451" spans="1:13" s="63" customFormat="1" ht="21" thickBot="1">
      <c r="A451" s="658"/>
      <c r="B451" s="312" t="s">
        <v>29</v>
      </c>
      <c r="C451" s="312" t="s">
        <v>30</v>
      </c>
      <c r="D451" s="312" t="s">
        <v>31</v>
      </c>
      <c r="E451" s="668" t="s">
        <v>32</v>
      </c>
      <c r="F451" s="668"/>
      <c r="G451" s="665"/>
      <c r="H451" s="666"/>
      <c r="I451" s="667"/>
      <c r="J451" s="313" t="s">
        <v>27</v>
      </c>
      <c r="K451" s="314"/>
      <c r="L451" s="329" t="s">
        <v>28</v>
      </c>
      <c r="M451" s="419">
        <v>410.4</v>
      </c>
    </row>
    <row r="452" spans="1:13" s="63" customFormat="1" ht="16.2" thickBot="1">
      <c r="A452" s="659"/>
      <c r="B452" s="315" t="s">
        <v>458</v>
      </c>
      <c r="C452" s="334" t="s">
        <v>626</v>
      </c>
      <c r="D452" s="320">
        <v>43625</v>
      </c>
      <c r="E452" s="316" t="s">
        <v>36</v>
      </c>
      <c r="F452" s="317" t="s">
        <v>627</v>
      </c>
      <c r="G452" s="682"/>
      <c r="H452" s="683"/>
      <c r="I452" s="684"/>
      <c r="J452" s="318" t="s">
        <v>317</v>
      </c>
      <c r="K452" s="319"/>
      <c r="L452" s="328" t="s">
        <v>28</v>
      </c>
      <c r="M452" s="418">
        <v>500</v>
      </c>
    </row>
    <row r="453" spans="1:13" s="63" customFormat="1" ht="22.05" customHeight="1" thickTop="1" thickBot="1">
      <c r="A453" s="657">
        <f>A449+1</f>
        <v>108</v>
      </c>
      <c r="B453" s="306" t="s">
        <v>19</v>
      </c>
      <c r="C453" s="306" t="s">
        <v>20</v>
      </c>
      <c r="D453" s="306" t="s">
        <v>21</v>
      </c>
      <c r="E453" s="660" t="s">
        <v>22</v>
      </c>
      <c r="F453" s="660"/>
      <c r="G453" s="660" t="s">
        <v>12</v>
      </c>
      <c r="H453" s="661"/>
      <c r="I453" s="305"/>
      <c r="J453" s="307" t="s">
        <v>39</v>
      </c>
      <c r="K453" s="308"/>
      <c r="L453" s="308"/>
      <c r="M453" s="371"/>
    </row>
    <row r="454" spans="1:13" s="63" customFormat="1" ht="15" thickBot="1">
      <c r="A454" s="658"/>
      <c r="B454" s="309" t="s">
        <v>628</v>
      </c>
      <c r="C454" s="309" t="s">
        <v>629</v>
      </c>
      <c r="D454" s="310">
        <v>43613</v>
      </c>
      <c r="E454" s="309"/>
      <c r="F454" s="309" t="s">
        <v>630</v>
      </c>
      <c r="G454" s="677" t="s">
        <v>631</v>
      </c>
      <c r="H454" s="678"/>
      <c r="I454" s="679"/>
      <c r="J454" s="311" t="s">
        <v>355</v>
      </c>
      <c r="K454" s="311"/>
      <c r="L454" s="331" t="s">
        <v>28</v>
      </c>
      <c r="M454" s="420">
        <v>172.6</v>
      </c>
    </row>
    <row r="455" spans="1:13" s="63" customFormat="1" ht="21" thickBot="1">
      <c r="A455" s="658"/>
      <c r="B455" s="312" t="s">
        <v>29</v>
      </c>
      <c r="C455" s="312" t="s">
        <v>30</v>
      </c>
      <c r="D455" s="312" t="s">
        <v>31</v>
      </c>
      <c r="E455" s="668" t="s">
        <v>32</v>
      </c>
      <c r="F455" s="668"/>
      <c r="G455" s="665"/>
      <c r="H455" s="666"/>
      <c r="I455" s="667"/>
      <c r="J455" s="313" t="s">
        <v>101</v>
      </c>
      <c r="K455" s="314"/>
      <c r="L455" s="327" t="s">
        <v>28</v>
      </c>
      <c r="M455" s="372">
        <v>780</v>
      </c>
    </row>
    <row r="456" spans="1:13" s="63" customFormat="1" ht="15" thickBot="1">
      <c r="A456" s="659"/>
      <c r="B456" s="315" t="s">
        <v>458</v>
      </c>
      <c r="C456" s="315" t="s">
        <v>632</v>
      </c>
      <c r="D456" s="320">
        <v>43617</v>
      </c>
      <c r="E456" s="316" t="s">
        <v>36</v>
      </c>
      <c r="F456" s="317" t="s">
        <v>633</v>
      </c>
      <c r="G456" s="682"/>
      <c r="H456" s="683"/>
      <c r="I456" s="684"/>
      <c r="J456" s="318" t="s">
        <v>317</v>
      </c>
      <c r="K456" s="319"/>
      <c r="L456" s="328" t="s">
        <v>28</v>
      </c>
      <c r="M456" s="418">
        <v>265</v>
      </c>
    </row>
    <row r="457" spans="1:13" s="63" customFormat="1" ht="22.05" customHeight="1" thickTop="1" thickBot="1">
      <c r="A457" s="657">
        <f>A453+1</f>
        <v>109</v>
      </c>
      <c r="B457" s="306" t="s">
        <v>19</v>
      </c>
      <c r="C457" s="306" t="s">
        <v>20</v>
      </c>
      <c r="D457" s="306" t="s">
        <v>21</v>
      </c>
      <c r="E457" s="660" t="s">
        <v>22</v>
      </c>
      <c r="F457" s="660"/>
      <c r="G457" s="660" t="s">
        <v>12</v>
      </c>
      <c r="H457" s="661"/>
      <c r="I457" s="305"/>
      <c r="J457" s="307" t="s">
        <v>39</v>
      </c>
      <c r="K457" s="308"/>
      <c r="L457" s="308"/>
      <c r="M457" s="371"/>
    </row>
    <row r="458" spans="1:13" s="63" customFormat="1" ht="21" thickBot="1">
      <c r="A458" s="658"/>
      <c r="B458" s="309" t="s">
        <v>634</v>
      </c>
      <c r="C458" s="309" t="s">
        <v>635</v>
      </c>
      <c r="D458" s="310">
        <v>43614</v>
      </c>
      <c r="E458" s="309"/>
      <c r="F458" s="309" t="s">
        <v>636</v>
      </c>
      <c r="G458" s="677" t="s">
        <v>637</v>
      </c>
      <c r="H458" s="678"/>
      <c r="I458" s="679"/>
      <c r="J458" s="311" t="s">
        <v>129</v>
      </c>
      <c r="K458" s="311"/>
      <c r="L458" s="326" t="s">
        <v>28</v>
      </c>
      <c r="M458" s="373">
        <v>160</v>
      </c>
    </row>
    <row r="459" spans="1:13" s="63" customFormat="1" ht="21" thickBot="1">
      <c r="A459" s="658"/>
      <c r="B459" s="312" t="s">
        <v>29</v>
      </c>
      <c r="C459" s="312" t="s">
        <v>30</v>
      </c>
      <c r="D459" s="312" t="s">
        <v>31</v>
      </c>
      <c r="E459" s="668" t="s">
        <v>32</v>
      </c>
      <c r="F459" s="668"/>
      <c r="G459" s="665"/>
      <c r="H459" s="666"/>
      <c r="I459" s="667"/>
      <c r="J459" s="313" t="s">
        <v>638</v>
      </c>
      <c r="K459" s="314"/>
      <c r="L459" s="327" t="s">
        <v>28</v>
      </c>
      <c r="M459" s="372">
        <v>135</v>
      </c>
    </row>
    <row r="460" spans="1:13" s="63" customFormat="1" ht="15" thickBot="1">
      <c r="A460" s="659"/>
      <c r="B460" s="315" t="s">
        <v>458</v>
      </c>
      <c r="C460" s="315" t="s">
        <v>639</v>
      </c>
      <c r="D460" s="320">
        <v>43618</v>
      </c>
      <c r="E460" s="316" t="s">
        <v>36</v>
      </c>
      <c r="F460" s="317" t="s">
        <v>640</v>
      </c>
      <c r="G460" s="682"/>
      <c r="H460" s="683"/>
      <c r="I460" s="684"/>
      <c r="J460" s="318" t="s">
        <v>41</v>
      </c>
      <c r="K460" s="319"/>
      <c r="L460" s="330"/>
      <c r="M460" s="422"/>
    </row>
    <row r="461" spans="1:13" s="63" customFormat="1" ht="22.05" customHeight="1" thickTop="1" thickBot="1">
      <c r="A461" s="657">
        <f>A457+1</f>
        <v>110</v>
      </c>
      <c r="B461" s="306" t="s">
        <v>19</v>
      </c>
      <c r="C461" s="306" t="s">
        <v>20</v>
      </c>
      <c r="D461" s="306" t="s">
        <v>21</v>
      </c>
      <c r="E461" s="660" t="s">
        <v>22</v>
      </c>
      <c r="F461" s="660"/>
      <c r="G461" s="660" t="s">
        <v>12</v>
      </c>
      <c r="H461" s="661"/>
      <c r="I461" s="305"/>
      <c r="J461" s="307" t="s">
        <v>39</v>
      </c>
      <c r="K461" s="308"/>
      <c r="L461" s="308"/>
      <c r="M461" s="371"/>
    </row>
    <row r="462" spans="1:13" s="63" customFormat="1" ht="21" thickBot="1">
      <c r="A462" s="658"/>
      <c r="B462" s="309" t="s">
        <v>641</v>
      </c>
      <c r="C462" s="309" t="s">
        <v>635</v>
      </c>
      <c r="D462" s="310">
        <v>43614</v>
      </c>
      <c r="E462" s="309"/>
      <c r="F462" s="309" t="s">
        <v>636</v>
      </c>
      <c r="G462" s="677" t="s">
        <v>637</v>
      </c>
      <c r="H462" s="678"/>
      <c r="I462" s="679"/>
      <c r="J462" s="311" t="s">
        <v>129</v>
      </c>
      <c r="K462" s="311"/>
      <c r="L462" s="326" t="s">
        <v>28</v>
      </c>
      <c r="M462" s="373">
        <v>160</v>
      </c>
    </row>
    <row r="463" spans="1:13" s="63" customFormat="1" ht="21" thickBot="1">
      <c r="A463" s="658"/>
      <c r="B463" s="312" t="s">
        <v>29</v>
      </c>
      <c r="C463" s="312" t="s">
        <v>30</v>
      </c>
      <c r="D463" s="312" t="s">
        <v>31</v>
      </c>
      <c r="E463" s="668" t="s">
        <v>32</v>
      </c>
      <c r="F463" s="668"/>
      <c r="G463" s="665"/>
      <c r="H463" s="666"/>
      <c r="I463" s="667"/>
      <c r="J463" s="313" t="s">
        <v>638</v>
      </c>
      <c r="K463" s="314"/>
      <c r="L463" s="327" t="s">
        <v>28</v>
      </c>
      <c r="M463" s="372">
        <v>135</v>
      </c>
    </row>
    <row r="464" spans="1:13" s="63" customFormat="1" ht="15" thickBot="1">
      <c r="A464" s="659"/>
      <c r="B464" s="315" t="s">
        <v>458</v>
      </c>
      <c r="C464" s="315"/>
      <c r="D464" s="320">
        <v>43618</v>
      </c>
      <c r="E464" s="316" t="s">
        <v>36</v>
      </c>
      <c r="F464" s="321" t="s">
        <v>640</v>
      </c>
      <c r="G464" s="682"/>
      <c r="H464" s="683"/>
      <c r="I464" s="684"/>
      <c r="J464" s="318" t="s">
        <v>41</v>
      </c>
      <c r="K464" s="319"/>
      <c r="L464" s="330"/>
      <c r="M464" s="422"/>
    </row>
    <row r="465" spans="1:13" s="63" customFormat="1" ht="22.05" customHeight="1" thickTop="1" thickBot="1">
      <c r="A465" s="657">
        <f>A461+1</f>
        <v>111</v>
      </c>
      <c r="B465" s="306" t="s">
        <v>19</v>
      </c>
      <c r="C465" s="306" t="s">
        <v>20</v>
      </c>
      <c r="D465" s="306" t="s">
        <v>21</v>
      </c>
      <c r="E465" s="660" t="s">
        <v>22</v>
      </c>
      <c r="F465" s="660"/>
      <c r="G465" s="660" t="s">
        <v>12</v>
      </c>
      <c r="H465" s="661"/>
      <c r="I465" s="305"/>
      <c r="J465" s="307" t="s">
        <v>39</v>
      </c>
      <c r="K465" s="308"/>
      <c r="L465" s="308"/>
      <c r="M465" s="371"/>
    </row>
    <row r="466" spans="1:13" s="63" customFormat="1" ht="15" thickBot="1">
      <c r="A466" s="658"/>
      <c r="B466" s="309" t="s">
        <v>642</v>
      </c>
      <c r="C466" s="309" t="s">
        <v>643</v>
      </c>
      <c r="D466" s="310">
        <v>43606</v>
      </c>
      <c r="E466" s="309"/>
      <c r="F466" s="309" t="s">
        <v>644</v>
      </c>
      <c r="G466" s="677" t="s">
        <v>645</v>
      </c>
      <c r="H466" s="678"/>
      <c r="I466" s="679"/>
      <c r="J466" s="311" t="s">
        <v>129</v>
      </c>
      <c r="K466" s="311"/>
      <c r="L466" s="326" t="s">
        <v>28</v>
      </c>
      <c r="M466" s="373">
        <v>520</v>
      </c>
    </row>
    <row r="467" spans="1:13" s="63" customFormat="1" ht="21" thickBot="1">
      <c r="A467" s="658"/>
      <c r="B467" s="312" t="s">
        <v>29</v>
      </c>
      <c r="C467" s="312" t="s">
        <v>30</v>
      </c>
      <c r="D467" s="312" t="s">
        <v>31</v>
      </c>
      <c r="E467" s="668" t="s">
        <v>32</v>
      </c>
      <c r="F467" s="668"/>
      <c r="G467" s="665"/>
      <c r="H467" s="666"/>
      <c r="I467" s="667"/>
      <c r="J467" s="313"/>
      <c r="K467" s="314"/>
      <c r="L467" s="325"/>
      <c r="M467" s="407"/>
    </row>
    <row r="468" spans="1:13" s="63" customFormat="1" ht="15" thickBot="1">
      <c r="A468" s="659"/>
      <c r="B468" s="315" t="s">
        <v>458</v>
      </c>
      <c r="C468" s="315" t="s">
        <v>646</v>
      </c>
      <c r="D468" s="320">
        <v>43608</v>
      </c>
      <c r="E468" s="316" t="s">
        <v>36</v>
      </c>
      <c r="F468" s="317" t="s">
        <v>647</v>
      </c>
      <c r="G468" s="682"/>
      <c r="H468" s="683"/>
      <c r="I468" s="684"/>
      <c r="J468" s="318" t="s">
        <v>41</v>
      </c>
      <c r="K468" s="319"/>
      <c r="L468" s="330"/>
      <c r="M468" s="422"/>
    </row>
    <row r="469" spans="1:13" s="63" customFormat="1" ht="22.05" customHeight="1" thickTop="1" thickBot="1">
      <c r="A469" s="657">
        <f>A465+1</f>
        <v>112</v>
      </c>
      <c r="B469" s="306" t="s">
        <v>19</v>
      </c>
      <c r="C469" s="306" t="s">
        <v>20</v>
      </c>
      <c r="D469" s="306" t="s">
        <v>21</v>
      </c>
      <c r="E469" s="660" t="s">
        <v>22</v>
      </c>
      <c r="F469" s="660"/>
      <c r="G469" s="660" t="s">
        <v>12</v>
      </c>
      <c r="H469" s="661"/>
      <c r="I469" s="305"/>
      <c r="J469" s="307" t="s">
        <v>39</v>
      </c>
      <c r="K469" s="308"/>
      <c r="L469" s="308"/>
      <c r="M469" s="371"/>
    </row>
    <row r="470" spans="1:13" s="63" customFormat="1" ht="15" thickBot="1">
      <c r="A470" s="658"/>
      <c r="B470" s="309" t="s">
        <v>648</v>
      </c>
      <c r="C470" s="309" t="s">
        <v>643</v>
      </c>
      <c r="D470" s="310">
        <v>43606</v>
      </c>
      <c r="E470" s="309"/>
      <c r="F470" s="309" t="s">
        <v>644</v>
      </c>
      <c r="G470" s="677" t="s">
        <v>645</v>
      </c>
      <c r="H470" s="678"/>
      <c r="I470" s="679"/>
      <c r="J470" s="311" t="s">
        <v>129</v>
      </c>
      <c r="K470" s="311"/>
      <c r="L470" s="326" t="s">
        <v>28</v>
      </c>
      <c r="M470" s="373">
        <v>520</v>
      </c>
    </row>
    <row r="471" spans="1:13" s="63" customFormat="1" ht="21" thickBot="1">
      <c r="A471" s="658"/>
      <c r="B471" s="312" t="s">
        <v>29</v>
      </c>
      <c r="C471" s="312" t="s">
        <v>30</v>
      </c>
      <c r="D471" s="312" t="s">
        <v>31</v>
      </c>
      <c r="E471" s="668" t="s">
        <v>32</v>
      </c>
      <c r="F471" s="668"/>
      <c r="G471" s="665"/>
      <c r="H471" s="666"/>
      <c r="I471" s="667"/>
      <c r="J471" s="313"/>
      <c r="K471" s="314"/>
      <c r="L471" s="325"/>
      <c r="M471" s="407"/>
    </row>
    <row r="472" spans="1:13" s="63" customFormat="1" ht="15" thickBot="1">
      <c r="A472" s="659"/>
      <c r="B472" s="315" t="s">
        <v>458</v>
      </c>
      <c r="C472" s="315" t="s">
        <v>645</v>
      </c>
      <c r="D472" s="320">
        <v>43608</v>
      </c>
      <c r="E472" s="316" t="s">
        <v>36</v>
      </c>
      <c r="F472" s="317" t="s">
        <v>647</v>
      </c>
      <c r="G472" s="682"/>
      <c r="H472" s="683"/>
      <c r="I472" s="684"/>
      <c r="J472" s="318"/>
      <c r="K472" s="319"/>
      <c r="L472" s="330"/>
      <c r="M472" s="422"/>
    </row>
    <row r="473" spans="1:13" s="63" customFormat="1" ht="22.05" customHeight="1" thickTop="1" thickBot="1">
      <c r="A473" s="657">
        <f>A469+1</f>
        <v>113</v>
      </c>
      <c r="B473" s="306" t="s">
        <v>19</v>
      </c>
      <c r="C473" s="306" t="s">
        <v>20</v>
      </c>
      <c r="D473" s="306" t="s">
        <v>21</v>
      </c>
      <c r="E473" s="660" t="s">
        <v>22</v>
      </c>
      <c r="F473" s="660"/>
      <c r="G473" s="660" t="s">
        <v>12</v>
      </c>
      <c r="H473" s="661"/>
      <c r="I473" s="305"/>
      <c r="J473" s="307" t="s">
        <v>39</v>
      </c>
      <c r="K473" s="308"/>
      <c r="L473" s="308"/>
      <c r="M473" s="371"/>
    </row>
    <row r="474" spans="1:13" s="63" customFormat="1" ht="15" thickBot="1">
      <c r="A474" s="658"/>
      <c r="B474" s="309" t="s">
        <v>649</v>
      </c>
      <c r="C474" s="309" t="s">
        <v>650</v>
      </c>
      <c r="D474" s="310">
        <v>43654</v>
      </c>
      <c r="E474" s="309"/>
      <c r="F474" s="309" t="s">
        <v>651</v>
      </c>
      <c r="G474" s="677" t="s">
        <v>652</v>
      </c>
      <c r="H474" s="678"/>
      <c r="I474" s="679"/>
      <c r="J474" s="311" t="s">
        <v>355</v>
      </c>
      <c r="K474" s="311"/>
      <c r="L474" s="326" t="s">
        <v>28</v>
      </c>
      <c r="M474" s="373">
        <v>1000</v>
      </c>
    </row>
    <row r="475" spans="1:13" s="63" customFormat="1" ht="21" thickBot="1">
      <c r="A475" s="658"/>
      <c r="B475" s="312" t="s">
        <v>29</v>
      </c>
      <c r="C475" s="312" t="s">
        <v>30</v>
      </c>
      <c r="D475" s="312" t="s">
        <v>31</v>
      </c>
      <c r="E475" s="668" t="s">
        <v>32</v>
      </c>
      <c r="F475" s="668"/>
      <c r="G475" s="665"/>
      <c r="H475" s="666"/>
      <c r="I475" s="667"/>
      <c r="J475" s="313" t="s">
        <v>27</v>
      </c>
      <c r="K475" s="314"/>
      <c r="L475" s="327" t="s">
        <v>28</v>
      </c>
      <c r="M475" s="372">
        <v>700</v>
      </c>
    </row>
    <row r="476" spans="1:13" s="63" customFormat="1" ht="15" thickBot="1">
      <c r="A476" s="659"/>
      <c r="B476" s="315" t="s">
        <v>602</v>
      </c>
      <c r="C476" s="315" t="s">
        <v>652</v>
      </c>
      <c r="D476" s="320">
        <v>43659</v>
      </c>
      <c r="E476" s="316" t="s">
        <v>36</v>
      </c>
      <c r="F476" s="317" t="s">
        <v>653</v>
      </c>
      <c r="G476" s="682"/>
      <c r="H476" s="683"/>
      <c r="I476" s="684"/>
      <c r="J476" s="318" t="s">
        <v>654</v>
      </c>
      <c r="K476" s="319"/>
      <c r="L476" s="328" t="s">
        <v>28</v>
      </c>
      <c r="M476" s="418">
        <v>300</v>
      </c>
    </row>
    <row r="477" spans="1:13" s="63" customFormat="1" ht="22.05" customHeight="1" thickTop="1" thickBot="1">
      <c r="A477" s="657">
        <f>A473+1</f>
        <v>114</v>
      </c>
      <c r="B477" s="306" t="s">
        <v>19</v>
      </c>
      <c r="C477" s="306" t="s">
        <v>20</v>
      </c>
      <c r="D477" s="306" t="s">
        <v>21</v>
      </c>
      <c r="E477" s="660" t="s">
        <v>22</v>
      </c>
      <c r="F477" s="660"/>
      <c r="G477" s="660" t="s">
        <v>12</v>
      </c>
      <c r="H477" s="661"/>
      <c r="I477" s="305"/>
      <c r="J477" s="307" t="s">
        <v>39</v>
      </c>
      <c r="K477" s="308"/>
      <c r="L477" s="308"/>
      <c r="M477" s="371"/>
    </row>
    <row r="478" spans="1:13" s="63" customFormat="1" ht="15" thickBot="1">
      <c r="A478" s="658"/>
      <c r="B478" s="309" t="s">
        <v>655</v>
      </c>
      <c r="C478" s="309" t="s">
        <v>656</v>
      </c>
      <c r="D478" s="310">
        <v>43614</v>
      </c>
      <c r="E478" s="309"/>
      <c r="F478" s="309" t="s">
        <v>657</v>
      </c>
      <c r="G478" s="677" t="s">
        <v>658</v>
      </c>
      <c r="H478" s="678"/>
      <c r="I478" s="679"/>
      <c r="J478" s="311" t="s">
        <v>355</v>
      </c>
      <c r="K478" s="311"/>
      <c r="L478" s="326" t="s">
        <v>28</v>
      </c>
      <c r="M478" s="373">
        <v>382</v>
      </c>
    </row>
    <row r="479" spans="1:13" s="63" customFormat="1" ht="21" thickBot="1">
      <c r="A479" s="658"/>
      <c r="B479" s="312" t="s">
        <v>29</v>
      </c>
      <c r="C479" s="312" t="s">
        <v>30</v>
      </c>
      <c r="D479" s="312" t="s">
        <v>31</v>
      </c>
      <c r="E479" s="668" t="s">
        <v>32</v>
      </c>
      <c r="F479" s="668"/>
      <c r="G479" s="665"/>
      <c r="H479" s="666"/>
      <c r="I479" s="667"/>
      <c r="J479" s="313" t="s">
        <v>557</v>
      </c>
      <c r="K479" s="314"/>
      <c r="L479" s="327" t="s">
        <v>28</v>
      </c>
      <c r="M479" s="372">
        <v>7090</v>
      </c>
    </row>
    <row r="480" spans="1:13" s="63" customFormat="1" ht="31.2" thickBot="1">
      <c r="A480" s="659"/>
      <c r="B480" s="315" t="s">
        <v>659</v>
      </c>
      <c r="C480" s="315" t="s">
        <v>660</v>
      </c>
      <c r="D480" s="320">
        <v>43687</v>
      </c>
      <c r="E480" s="316" t="s">
        <v>36</v>
      </c>
      <c r="F480" s="317" t="s">
        <v>661</v>
      </c>
      <c r="G480" s="682"/>
      <c r="H480" s="683"/>
      <c r="I480" s="684"/>
      <c r="J480" s="318" t="s">
        <v>662</v>
      </c>
      <c r="K480" s="319"/>
      <c r="L480" s="328" t="s">
        <v>28</v>
      </c>
      <c r="M480" s="418">
        <v>7130</v>
      </c>
    </row>
    <row r="481" spans="1:13" s="63" customFormat="1" ht="22.05" customHeight="1" thickTop="1" thickBot="1">
      <c r="A481" s="657">
        <f>A477+1</f>
        <v>115</v>
      </c>
      <c r="B481" s="306" t="s">
        <v>19</v>
      </c>
      <c r="C481" s="306" t="s">
        <v>20</v>
      </c>
      <c r="D481" s="306" t="s">
        <v>21</v>
      </c>
      <c r="E481" s="660" t="s">
        <v>22</v>
      </c>
      <c r="F481" s="660"/>
      <c r="G481" s="660" t="s">
        <v>12</v>
      </c>
      <c r="H481" s="661"/>
      <c r="I481" s="305"/>
      <c r="J481" s="307" t="s">
        <v>39</v>
      </c>
      <c r="K481" s="308"/>
      <c r="L481" s="308"/>
      <c r="M481" s="371"/>
    </row>
    <row r="482" spans="1:13" s="63" customFormat="1" ht="31.2" thickBot="1">
      <c r="A482" s="658"/>
      <c r="B482" s="309" t="s">
        <v>663</v>
      </c>
      <c r="C482" s="309" t="s">
        <v>664</v>
      </c>
      <c r="D482" s="310">
        <v>43604</v>
      </c>
      <c r="E482" s="309"/>
      <c r="F482" s="309" t="s">
        <v>665</v>
      </c>
      <c r="G482" s="677" t="s">
        <v>666</v>
      </c>
      <c r="H482" s="678"/>
      <c r="I482" s="679"/>
      <c r="J482" s="311" t="s">
        <v>27</v>
      </c>
      <c r="K482" s="322"/>
      <c r="L482" s="324" t="s">
        <v>28</v>
      </c>
      <c r="M482" s="420">
        <v>907.44</v>
      </c>
    </row>
    <row r="483" spans="1:13" s="63" customFormat="1" ht="21" thickBot="1">
      <c r="A483" s="658"/>
      <c r="B483" s="312" t="s">
        <v>29</v>
      </c>
      <c r="C483" s="312" t="s">
        <v>30</v>
      </c>
      <c r="D483" s="312" t="s">
        <v>31</v>
      </c>
      <c r="E483" s="668" t="s">
        <v>32</v>
      </c>
      <c r="F483" s="668"/>
      <c r="G483" s="665"/>
      <c r="H483" s="666"/>
      <c r="I483" s="667"/>
      <c r="J483" s="313"/>
      <c r="K483" s="314"/>
      <c r="L483" s="325"/>
      <c r="M483" s="407"/>
    </row>
    <row r="484" spans="1:13" s="63" customFormat="1" ht="21" thickBot="1">
      <c r="A484" s="659"/>
      <c r="B484" s="315" t="s">
        <v>659</v>
      </c>
      <c r="C484" s="315" t="s">
        <v>667</v>
      </c>
      <c r="D484" s="320">
        <v>43608</v>
      </c>
      <c r="E484" s="316" t="s">
        <v>36</v>
      </c>
      <c r="F484" s="317" t="s">
        <v>668</v>
      </c>
      <c r="G484" s="682"/>
      <c r="H484" s="683"/>
      <c r="I484" s="684"/>
      <c r="J484" s="318" t="s">
        <v>41</v>
      </c>
      <c r="K484" s="319"/>
      <c r="L484" s="330"/>
      <c r="M484" s="422"/>
    </row>
    <row r="485" spans="1:13" s="63" customFormat="1" ht="22.05" customHeight="1" thickTop="1" thickBot="1">
      <c r="A485" s="657">
        <f>A481+1</f>
        <v>116</v>
      </c>
      <c r="B485" s="306" t="s">
        <v>19</v>
      </c>
      <c r="C485" s="306" t="s">
        <v>20</v>
      </c>
      <c r="D485" s="306" t="s">
        <v>21</v>
      </c>
      <c r="E485" s="660" t="s">
        <v>22</v>
      </c>
      <c r="F485" s="660"/>
      <c r="G485" s="660" t="s">
        <v>12</v>
      </c>
      <c r="H485" s="661"/>
      <c r="I485" s="305"/>
      <c r="J485" s="307" t="s">
        <v>39</v>
      </c>
      <c r="K485" s="308"/>
      <c r="L485" s="308"/>
      <c r="M485" s="371"/>
    </row>
    <row r="486" spans="1:13" s="63" customFormat="1" ht="21" thickBot="1">
      <c r="A486" s="658"/>
      <c r="B486" s="309" t="s">
        <v>669</v>
      </c>
      <c r="C486" s="309" t="s">
        <v>670</v>
      </c>
      <c r="D486" s="310">
        <v>43621</v>
      </c>
      <c r="E486" s="309"/>
      <c r="F486" s="309" t="s">
        <v>671</v>
      </c>
      <c r="G486" s="677" t="s">
        <v>672</v>
      </c>
      <c r="H486" s="678"/>
      <c r="I486" s="679"/>
      <c r="J486" s="311" t="s">
        <v>355</v>
      </c>
      <c r="K486" s="311"/>
      <c r="L486" s="324" t="s">
        <v>28</v>
      </c>
      <c r="M486" s="373">
        <v>500</v>
      </c>
    </row>
    <row r="487" spans="1:13" s="63" customFormat="1" ht="21" thickBot="1">
      <c r="A487" s="658"/>
      <c r="B487" s="312" t="s">
        <v>29</v>
      </c>
      <c r="C487" s="312" t="s">
        <v>30</v>
      </c>
      <c r="D487" s="312" t="s">
        <v>31</v>
      </c>
      <c r="E487" s="668" t="s">
        <v>32</v>
      </c>
      <c r="F487" s="668"/>
      <c r="G487" s="665"/>
      <c r="H487" s="666"/>
      <c r="I487" s="667"/>
      <c r="J487" s="313" t="s">
        <v>129</v>
      </c>
      <c r="K487" s="314"/>
      <c r="L487" s="325" t="s">
        <v>28</v>
      </c>
      <c r="M487" s="372">
        <v>450</v>
      </c>
    </row>
    <row r="488" spans="1:13" s="63" customFormat="1" ht="15" thickBot="1">
      <c r="A488" s="659"/>
      <c r="B488" s="315" t="s">
        <v>659</v>
      </c>
      <c r="C488" s="315" t="s">
        <v>673</v>
      </c>
      <c r="D488" s="320">
        <v>43623</v>
      </c>
      <c r="E488" s="316" t="s">
        <v>36</v>
      </c>
      <c r="F488" s="317" t="s">
        <v>674</v>
      </c>
      <c r="G488" s="682"/>
      <c r="H488" s="683"/>
      <c r="I488" s="684"/>
      <c r="J488" s="318" t="s">
        <v>41</v>
      </c>
      <c r="K488" s="319"/>
      <c r="L488" s="330"/>
      <c r="M488" s="422"/>
    </row>
    <row r="489" spans="1:13" s="63" customFormat="1" ht="22.05" customHeight="1" thickTop="1" thickBot="1">
      <c r="A489" s="657">
        <f>A485+1</f>
        <v>117</v>
      </c>
      <c r="B489" s="306" t="s">
        <v>19</v>
      </c>
      <c r="C489" s="306" t="s">
        <v>20</v>
      </c>
      <c r="D489" s="306" t="s">
        <v>21</v>
      </c>
      <c r="E489" s="660" t="s">
        <v>22</v>
      </c>
      <c r="F489" s="660"/>
      <c r="G489" s="660" t="s">
        <v>12</v>
      </c>
      <c r="H489" s="661"/>
      <c r="I489" s="305"/>
      <c r="J489" s="307" t="s">
        <v>39</v>
      </c>
      <c r="K489" s="308"/>
      <c r="L489" s="308"/>
      <c r="M489" s="371"/>
    </row>
    <row r="490" spans="1:13" s="63" customFormat="1" ht="31.2" thickBot="1">
      <c r="A490" s="658"/>
      <c r="B490" s="309" t="s">
        <v>675</v>
      </c>
      <c r="C490" s="309" t="s">
        <v>676</v>
      </c>
      <c r="D490" s="310">
        <v>43598</v>
      </c>
      <c r="E490" s="309"/>
      <c r="F490" s="309" t="s">
        <v>606</v>
      </c>
      <c r="G490" s="677" t="s">
        <v>677</v>
      </c>
      <c r="H490" s="678"/>
      <c r="I490" s="679"/>
      <c r="J490" s="311" t="s">
        <v>129</v>
      </c>
      <c r="K490" s="311"/>
      <c r="L490" s="324" t="s">
        <v>28</v>
      </c>
      <c r="M490" s="420">
        <v>1558.72</v>
      </c>
    </row>
    <row r="491" spans="1:13" s="63" customFormat="1" ht="21" thickBot="1">
      <c r="A491" s="658"/>
      <c r="B491" s="312" t="s">
        <v>29</v>
      </c>
      <c r="C491" s="312" t="s">
        <v>30</v>
      </c>
      <c r="D491" s="312" t="s">
        <v>31</v>
      </c>
      <c r="E491" s="668" t="s">
        <v>32</v>
      </c>
      <c r="F491" s="668"/>
      <c r="G491" s="665"/>
      <c r="H491" s="666"/>
      <c r="I491" s="667"/>
      <c r="J491" s="313"/>
      <c r="K491" s="314"/>
      <c r="L491" s="325"/>
      <c r="M491" s="407"/>
    </row>
    <row r="492" spans="1:13" s="63" customFormat="1" ht="15" thickBot="1">
      <c r="A492" s="659"/>
      <c r="B492" s="315" t="s">
        <v>659</v>
      </c>
      <c r="C492" s="315" t="s">
        <v>678</v>
      </c>
      <c r="D492" s="320">
        <v>43602</v>
      </c>
      <c r="E492" s="316" t="s">
        <v>36</v>
      </c>
      <c r="F492" s="317" t="s">
        <v>209</v>
      </c>
      <c r="G492" s="682"/>
      <c r="H492" s="683"/>
      <c r="I492" s="684"/>
      <c r="J492" s="318" t="s">
        <v>41</v>
      </c>
      <c r="K492" s="319"/>
      <c r="L492" s="330"/>
      <c r="M492" s="422"/>
    </row>
    <row r="493" spans="1:13" s="63" customFormat="1" ht="22.05" customHeight="1" thickTop="1" thickBot="1">
      <c r="A493" s="657">
        <f>A489+1</f>
        <v>118</v>
      </c>
      <c r="B493" s="306" t="s">
        <v>19</v>
      </c>
      <c r="C493" s="306" t="s">
        <v>20</v>
      </c>
      <c r="D493" s="306" t="s">
        <v>21</v>
      </c>
      <c r="E493" s="660" t="s">
        <v>22</v>
      </c>
      <c r="F493" s="660"/>
      <c r="G493" s="660" t="s">
        <v>12</v>
      </c>
      <c r="H493" s="661"/>
      <c r="I493" s="305"/>
      <c r="J493" s="307" t="s">
        <v>39</v>
      </c>
      <c r="K493" s="308"/>
      <c r="L493" s="308"/>
      <c r="M493" s="371"/>
    </row>
    <row r="494" spans="1:13" s="63" customFormat="1" ht="21" thickBot="1">
      <c r="A494" s="658"/>
      <c r="B494" s="309" t="s">
        <v>679</v>
      </c>
      <c r="C494" s="309" t="s">
        <v>680</v>
      </c>
      <c r="D494" s="310">
        <v>43598</v>
      </c>
      <c r="E494" s="309"/>
      <c r="F494" s="309" t="s">
        <v>630</v>
      </c>
      <c r="G494" s="677" t="s">
        <v>681</v>
      </c>
      <c r="H494" s="678"/>
      <c r="I494" s="679"/>
      <c r="J494" s="311" t="s">
        <v>355</v>
      </c>
      <c r="K494" s="311"/>
      <c r="L494" s="324" t="s">
        <v>28</v>
      </c>
      <c r="M494" s="420">
        <v>511.6</v>
      </c>
    </row>
    <row r="495" spans="1:13" s="63" customFormat="1" ht="21" thickBot="1">
      <c r="A495" s="658"/>
      <c r="B495" s="312" t="s">
        <v>29</v>
      </c>
      <c r="C495" s="312" t="s">
        <v>30</v>
      </c>
      <c r="D495" s="312" t="s">
        <v>31</v>
      </c>
      <c r="E495" s="668" t="s">
        <v>32</v>
      </c>
      <c r="F495" s="668"/>
      <c r="G495" s="665"/>
      <c r="H495" s="666"/>
      <c r="I495" s="667"/>
      <c r="J495" s="313" t="s">
        <v>129</v>
      </c>
      <c r="K495" s="314"/>
      <c r="L495" s="325" t="s">
        <v>28</v>
      </c>
      <c r="M495" s="372">
        <v>418</v>
      </c>
    </row>
    <row r="496" spans="1:13" s="63" customFormat="1" ht="15" thickBot="1">
      <c r="A496" s="659"/>
      <c r="B496" s="315" t="s">
        <v>659</v>
      </c>
      <c r="C496" s="315" t="s">
        <v>682</v>
      </c>
      <c r="D496" s="320">
        <v>43600</v>
      </c>
      <c r="E496" s="316" t="s">
        <v>36</v>
      </c>
      <c r="F496" s="317" t="s">
        <v>219</v>
      </c>
      <c r="G496" s="682"/>
      <c r="H496" s="683"/>
      <c r="I496" s="684"/>
      <c r="J496" s="318" t="s">
        <v>41</v>
      </c>
      <c r="K496" s="319"/>
      <c r="L496" s="330"/>
      <c r="M496" s="422"/>
    </row>
    <row r="497" spans="1:13" s="63" customFormat="1" ht="22.05" customHeight="1" thickTop="1" thickBot="1">
      <c r="A497" s="657">
        <f>A493+1</f>
        <v>119</v>
      </c>
      <c r="B497" s="306" t="s">
        <v>19</v>
      </c>
      <c r="C497" s="306" t="s">
        <v>20</v>
      </c>
      <c r="D497" s="306" t="s">
        <v>21</v>
      </c>
      <c r="E497" s="660" t="s">
        <v>22</v>
      </c>
      <c r="F497" s="660"/>
      <c r="G497" s="660" t="s">
        <v>12</v>
      </c>
      <c r="H497" s="661"/>
      <c r="I497" s="305"/>
      <c r="J497" s="307" t="s">
        <v>39</v>
      </c>
      <c r="K497" s="308"/>
      <c r="L497" s="308"/>
      <c r="M497" s="371"/>
    </row>
    <row r="498" spans="1:13" s="63" customFormat="1" ht="15" thickBot="1">
      <c r="A498" s="658"/>
      <c r="B498" s="309" t="s">
        <v>679</v>
      </c>
      <c r="C498" s="309" t="s">
        <v>683</v>
      </c>
      <c r="D498" s="310">
        <v>43593</v>
      </c>
      <c r="E498" s="309"/>
      <c r="F498" s="309" t="s">
        <v>684</v>
      </c>
      <c r="G498" s="677" t="s">
        <v>685</v>
      </c>
      <c r="H498" s="678"/>
      <c r="I498" s="679"/>
      <c r="J498" s="311" t="s">
        <v>355</v>
      </c>
      <c r="K498" s="311"/>
      <c r="L498" s="324" t="s">
        <v>28</v>
      </c>
      <c r="M498" s="420">
        <v>404.59</v>
      </c>
    </row>
    <row r="499" spans="1:13" s="63" customFormat="1" ht="21" thickBot="1">
      <c r="A499" s="658"/>
      <c r="B499" s="312" t="s">
        <v>29</v>
      </c>
      <c r="C499" s="312" t="s">
        <v>30</v>
      </c>
      <c r="D499" s="312" t="s">
        <v>31</v>
      </c>
      <c r="E499" s="668" t="s">
        <v>32</v>
      </c>
      <c r="F499" s="668"/>
      <c r="G499" s="665"/>
      <c r="H499" s="666"/>
      <c r="I499" s="667"/>
      <c r="J499" s="313" t="s">
        <v>129</v>
      </c>
      <c r="K499" s="314"/>
      <c r="L499" s="325" t="s">
        <v>28</v>
      </c>
      <c r="M499" s="407" t="s">
        <v>686</v>
      </c>
    </row>
    <row r="500" spans="1:13" s="63" customFormat="1" ht="15" thickBot="1">
      <c r="A500" s="659"/>
      <c r="B500" s="315" t="s">
        <v>458</v>
      </c>
      <c r="C500" s="315" t="s">
        <v>687</v>
      </c>
      <c r="D500" s="320">
        <v>43594</v>
      </c>
      <c r="E500" s="316" t="s">
        <v>36</v>
      </c>
      <c r="F500" s="317" t="s">
        <v>688</v>
      </c>
      <c r="G500" s="682"/>
      <c r="H500" s="683"/>
      <c r="I500" s="684"/>
      <c r="J500" s="318" t="s">
        <v>41</v>
      </c>
      <c r="K500" s="319"/>
      <c r="L500" s="330"/>
      <c r="M500" s="422"/>
    </row>
    <row r="501" spans="1:13" s="63" customFormat="1" ht="22.05" customHeight="1" thickTop="1" thickBot="1">
      <c r="A501" s="657">
        <f>A497+1</f>
        <v>120</v>
      </c>
      <c r="B501" s="306" t="s">
        <v>19</v>
      </c>
      <c r="C501" s="306" t="s">
        <v>20</v>
      </c>
      <c r="D501" s="306" t="s">
        <v>21</v>
      </c>
      <c r="E501" s="660" t="s">
        <v>22</v>
      </c>
      <c r="F501" s="660"/>
      <c r="G501" s="660" t="s">
        <v>12</v>
      </c>
      <c r="H501" s="661"/>
      <c r="I501" s="305"/>
      <c r="J501" s="307" t="s">
        <v>39</v>
      </c>
      <c r="K501" s="308"/>
      <c r="L501" s="308"/>
      <c r="M501" s="371"/>
    </row>
    <row r="502" spans="1:13" s="63" customFormat="1" ht="21" thickBot="1">
      <c r="A502" s="658"/>
      <c r="B502" s="309" t="s">
        <v>689</v>
      </c>
      <c r="C502" s="309" t="s">
        <v>690</v>
      </c>
      <c r="D502" s="310">
        <v>43603</v>
      </c>
      <c r="E502" s="309"/>
      <c r="F502" s="309" t="s">
        <v>630</v>
      </c>
      <c r="G502" s="677" t="s">
        <v>691</v>
      </c>
      <c r="H502" s="678"/>
      <c r="I502" s="679"/>
      <c r="J502" s="311" t="s">
        <v>692</v>
      </c>
      <c r="K502" s="311"/>
      <c r="L502" s="324" t="s">
        <v>28</v>
      </c>
      <c r="M502" s="373">
        <v>593</v>
      </c>
    </row>
    <row r="503" spans="1:13" s="63" customFormat="1" ht="21" thickBot="1">
      <c r="A503" s="658"/>
      <c r="B503" s="312" t="s">
        <v>29</v>
      </c>
      <c r="C503" s="312" t="s">
        <v>30</v>
      </c>
      <c r="D503" s="312" t="s">
        <v>31</v>
      </c>
      <c r="E503" s="668" t="s">
        <v>32</v>
      </c>
      <c r="F503" s="668"/>
      <c r="G503" s="665"/>
      <c r="H503" s="666"/>
      <c r="I503" s="667"/>
      <c r="J503" s="313" t="s">
        <v>557</v>
      </c>
      <c r="K503" s="314"/>
      <c r="L503" s="325" t="s">
        <v>28</v>
      </c>
      <c r="M503" s="419">
        <v>719.13</v>
      </c>
    </row>
    <row r="504" spans="1:13" s="63" customFormat="1" ht="15" thickBot="1">
      <c r="A504" s="659"/>
      <c r="B504" s="315" t="s">
        <v>458</v>
      </c>
      <c r="C504" s="315" t="s">
        <v>691</v>
      </c>
      <c r="D504" s="320">
        <v>43606</v>
      </c>
      <c r="E504" s="316" t="s">
        <v>36</v>
      </c>
      <c r="F504" s="317" t="s">
        <v>693</v>
      </c>
      <c r="G504" s="682"/>
      <c r="H504" s="683"/>
      <c r="I504" s="684"/>
      <c r="J504" s="318" t="s">
        <v>317</v>
      </c>
      <c r="K504" s="319"/>
      <c r="L504" s="330" t="s">
        <v>28</v>
      </c>
      <c r="M504" s="418">
        <v>369</v>
      </c>
    </row>
    <row r="505" spans="1:13" s="63" customFormat="1" ht="22.05" customHeight="1" thickTop="1" thickBot="1">
      <c r="A505" s="657">
        <f>A501+1</f>
        <v>121</v>
      </c>
      <c r="B505" s="306" t="s">
        <v>19</v>
      </c>
      <c r="C505" s="306" t="s">
        <v>20</v>
      </c>
      <c r="D505" s="306" t="s">
        <v>21</v>
      </c>
      <c r="E505" s="660" t="s">
        <v>22</v>
      </c>
      <c r="F505" s="660"/>
      <c r="G505" s="660" t="s">
        <v>12</v>
      </c>
      <c r="H505" s="661"/>
      <c r="I505" s="305"/>
      <c r="J505" s="307" t="s">
        <v>39</v>
      </c>
      <c r="K505" s="308"/>
      <c r="L505" s="308"/>
      <c r="M505" s="371"/>
    </row>
    <row r="506" spans="1:13" s="63" customFormat="1" ht="21" thickBot="1">
      <c r="A506" s="658"/>
      <c r="B506" s="309" t="s">
        <v>694</v>
      </c>
      <c r="C506" s="309" t="s">
        <v>695</v>
      </c>
      <c r="D506" s="310">
        <v>43599</v>
      </c>
      <c r="E506" s="309"/>
      <c r="F506" s="309" t="s">
        <v>176</v>
      </c>
      <c r="G506" s="677" t="s">
        <v>696</v>
      </c>
      <c r="H506" s="678"/>
      <c r="I506" s="679"/>
      <c r="J506" s="311" t="s">
        <v>355</v>
      </c>
      <c r="K506" s="311"/>
      <c r="L506" s="324" t="s">
        <v>28</v>
      </c>
      <c r="M506" s="373">
        <v>474</v>
      </c>
    </row>
    <row r="507" spans="1:13" s="63" customFormat="1" ht="21" thickBot="1">
      <c r="A507" s="658"/>
      <c r="B507" s="312" t="s">
        <v>29</v>
      </c>
      <c r="C507" s="312" t="s">
        <v>30</v>
      </c>
      <c r="D507" s="312" t="s">
        <v>31</v>
      </c>
      <c r="E507" s="668" t="s">
        <v>32</v>
      </c>
      <c r="F507" s="668"/>
      <c r="G507" s="665"/>
      <c r="H507" s="666"/>
      <c r="I507" s="667"/>
      <c r="J507" s="313" t="s">
        <v>557</v>
      </c>
      <c r="K507" s="314"/>
      <c r="L507" s="325" t="s">
        <v>28</v>
      </c>
      <c r="M507" s="419">
        <v>580.5</v>
      </c>
    </row>
    <row r="508" spans="1:13" s="63" customFormat="1" ht="15" thickBot="1">
      <c r="A508" s="659"/>
      <c r="B508" s="315" t="s">
        <v>659</v>
      </c>
      <c r="C508" s="315" t="s">
        <v>696</v>
      </c>
      <c r="D508" s="320">
        <v>43600</v>
      </c>
      <c r="E508" s="316" t="s">
        <v>36</v>
      </c>
      <c r="F508" s="317" t="s">
        <v>697</v>
      </c>
      <c r="G508" s="682"/>
      <c r="H508" s="683"/>
      <c r="I508" s="684"/>
      <c r="J508" s="318" t="s">
        <v>317</v>
      </c>
      <c r="K508" s="319"/>
      <c r="L508" s="330" t="s">
        <v>28</v>
      </c>
      <c r="M508" s="418">
        <v>275</v>
      </c>
    </row>
    <row r="509" spans="1:13" s="63" customFormat="1" ht="22.05" customHeight="1" thickTop="1" thickBot="1">
      <c r="A509" s="657">
        <f>A505+1</f>
        <v>122</v>
      </c>
      <c r="B509" s="306" t="s">
        <v>19</v>
      </c>
      <c r="C509" s="306" t="s">
        <v>20</v>
      </c>
      <c r="D509" s="306" t="s">
        <v>21</v>
      </c>
      <c r="E509" s="660" t="s">
        <v>22</v>
      </c>
      <c r="F509" s="660"/>
      <c r="G509" s="660" t="s">
        <v>12</v>
      </c>
      <c r="H509" s="661"/>
      <c r="I509" s="305"/>
      <c r="J509" s="307" t="s">
        <v>39</v>
      </c>
      <c r="K509" s="308"/>
      <c r="L509" s="308"/>
      <c r="M509" s="371"/>
    </row>
    <row r="510" spans="1:13" s="63" customFormat="1" ht="21" thickBot="1">
      <c r="A510" s="658"/>
      <c r="B510" s="309" t="s">
        <v>698</v>
      </c>
      <c r="C510" s="309" t="s">
        <v>699</v>
      </c>
      <c r="D510" s="310">
        <v>43601</v>
      </c>
      <c r="E510" s="309"/>
      <c r="F510" s="309" t="s">
        <v>700</v>
      </c>
      <c r="G510" s="677" t="s">
        <v>701</v>
      </c>
      <c r="H510" s="678"/>
      <c r="I510" s="679"/>
      <c r="J510" s="311" t="s">
        <v>129</v>
      </c>
      <c r="K510" s="311"/>
      <c r="L510" s="324" t="s">
        <v>28</v>
      </c>
      <c r="M510" s="373">
        <v>640</v>
      </c>
    </row>
    <row r="511" spans="1:13" s="63" customFormat="1" ht="21" thickBot="1">
      <c r="A511" s="658"/>
      <c r="B511" s="312" t="s">
        <v>29</v>
      </c>
      <c r="C511" s="312" t="s">
        <v>30</v>
      </c>
      <c r="D511" s="312" t="s">
        <v>31</v>
      </c>
      <c r="E511" s="668" t="s">
        <v>32</v>
      </c>
      <c r="F511" s="668"/>
      <c r="G511" s="665"/>
      <c r="H511" s="666"/>
      <c r="I511" s="667"/>
      <c r="J511" s="313" t="s">
        <v>702</v>
      </c>
      <c r="K511" s="314"/>
      <c r="L511" s="325" t="s">
        <v>28</v>
      </c>
      <c r="M511" s="372">
        <v>515</v>
      </c>
    </row>
    <row r="512" spans="1:13" s="63" customFormat="1" ht="21" thickBot="1">
      <c r="A512" s="659"/>
      <c r="B512" s="315" t="s">
        <v>659</v>
      </c>
      <c r="C512" s="315" t="s">
        <v>703</v>
      </c>
      <c r="D512" s="320">
        <v>43603</v>
      </c>
      <c r="E512" s="316" t="s">
        <v>36</v>
      </c>
      <c r="F512" s="317" t="s">
        <v>704</v>
      </c>
      <c r="G512" s="682"/>
      <c r="H512" s="683"/>
      <c r="I512" s="684"/>
      <c r="J512" s="318" t="s">
        <v>41</v>
      </c>
      <c r="K512" s="319"/>
      <c r="L512" s="330"/>
      <c r="M512" s="422"/>
    </row>
    <row r="513" spans="1:13" s="63" customFormat="1" ht="22.05" customHeight="1" thickTop="1" thickBot="1">
      <c r="A513" s="657">
        <f>A509+1</f>
        <v>123</v>
      </c>
      <c r="B513" s="306" t="s">
        <v>19</v>
      </c>
      <c r="C513" s="306" t="s">
        <v>20</v>
      </c>
      <c r="D513" s="306" t="s">
        <v>21</v>
      </c>
      <c r="E513" s="660" t="s">
        <v>22</v>
      </c>
      <c r="F513" s="660"/>
      <c r="G513" s="660" t="s">
        <v>12</v>
      </c>
      <c r="H513" s="661"/>
      <c r="I513" s="305"/>
      <c r="J513" s="307" t="s">
        <v>39</v>
      </c>
      <c r="K513" s="308"/>
      <c r="L513" s="308"/>
      <c r="M513" s="371"/>
    </row>
    <row r="514" spans="1:13" s="63" customFormat="1" ht="21" thickBot="1">
      <c r="A514" s="658"/>
      <c r="B514" s="309" t="s">
        <v>705</v>
      </c>
      <c r="C514" s="309" t="s">
        <v>706</v>
      </c>
      <c r="D514" s="310">
        <v>43591</v>
      </c>
      <c r="E514" s="309"/>
      <c r="F514" s="309" t="s">
        <v>707</v>
      </c>
      <c r="G514" s="677" t="s">
        <v>708</v>
      </c>
      <c r="H514" s="678"/>
      <c r="I514" s="679"/>
      <c r="J514" s="311" t="s">
        <v>129</v>
      </c>
      <c r="K514" s="311"/>
      <c r="L514" s="324" t="s">
        <v>28</v>
      </c>
      <c r="M514" s="373">
        <v>837</v>
      </c>
    </row>
    <row r="515" spans="1:13" s="63" customFormat="1" ht="21" thickBot="1">
      <c r="A515" s="658"/>
      <c r="B515" s="312" t="s">
        <v>29</v>
      </c>
      <c r="C515" s="312" t="s">
        <v>30</v>
      </c>
      <c r="D515" s="312" t="s">
        <v>31</v>
      </c>
      <c r="E515" s="668" t="s">
        <v>32</v>
      </c>
      <c r="F515" s="668"/>
      <c r="G515" s="665"/>
      <c r="H515" s="666"/>
      <c r="I515" s="667"/>
      <c r="J515" s="313"/>
      <c r="K515" s="314"/>
      <c r="L515" s="325"/>
      <c r="M515" s="407"/>
    </row>
    <row r="516" spans="1:13" s="63" customFormat="1" ht="15" thickBot="1">
      <c r="A516" s="659"/>
      <c r="B516" s="315" t="s">
        <v>458</v>
      </c>
      <c r="C516" s="315" t="s">
        <v>708</v>
      </c>
      <c r="D516" s="320">
        <v>43594</v>
      </c>
      <c r="E516" s="316" t="s">
        <v>36</v>
      </c>
      <c r="F516" s="317" t="s">
        <v>709</v>
      </c>
      <c r="G516" s="682"/>
      <c r="H516" s="683"/>
      <c r="I516" s="684"/>
      <c r="J516" s="318"/>
      <c r="K516" s="319"/>
      <c r="L516" s="330"/>
      <c r="M516" s="422"/>
    </row>
    <row r="517" spans="1:13" s="63" customFormat="1" ht="22.05" customHeight="1" thickTop="1" thickBot="1">
      <c r="A517" s="657">
        <f>A513+1</f>
        <v>124</v>
      </c>
      <c r="B517" s="306" t="s">
        <v>19</v>
      </c>
      <c r="C517" s="306" t="s">
        <v>20</v>
      </c>
      <c r="D517" s="306" t="s">
        <v>21</v>
      </c>
      <c r="E517" s="660" t="s">
        <v>22</v>
      </c>
      <c r="F517" s="660"/>
      <c r="G517" s="660" t="s">
        <v>12</v>
      </c>
      <c r="H517" s="661"/>
      <c r="I517" s="305"/>
      <c r="J517" s="307" t="s">
        <v>39</v>
      </c>
      <c r="K517" s="308"/>
      <c r="L517" s="308"/>
      <c r="M517" s="371"/>
    </row>
    <row r="518" spans="1:13" s="63" customFormat="1" ht="21" thickBot="1">
      <c r="A518" s="658"/>
      <c r="B518" s="309" t="s">
        <v>710</v>
      </c>
      <c r="C518" s="309" t="s">
        <v>711</v>
      </c>
      <c r="D518" s="310">
        <v>43590</v>
      </c>
      <c r="E518" s="309"/>
      <c r="F518" s="309" t="s">
        <v>712</v>
      </c>
      <c r="G518" s="677" t="s">
        <v>713</v>
      </c>
      <c r="H518" s="678"/>
      <c r="I518" s="679"/>
      <c r="J518" s="311" t="s">
        <v>33</v>
      </c>
      <c r="K518" s="311"/>
      <c r="L518" s="331" t="s">
        <v>28</v>
      </c>
      <c r="M518" s="420">
        <v>1060.1300000000001</v>
      </c>
    </row>
    <row r="519" spans="1:13" s="63" customFormat="1" ht="21" thickBot="1">
      <c r="A519" s="658"/>
      <c r="B519" s="312" t="s">
        <v>29</v>
      </c>
      <c r="C519" s="312" t="s">
        <v>30</v>
      </c>
      <c r="D519" s="312" t="s">
        <v>31</v>
      </c>
      <c r="E519" s="668" t="s">
        <v>32</v>
      </c>
      <c r="F519" s="668"/>
      <c r="G519" s="665"/>
      <c r="H519" s="666"/>
      <c r="I519" s="667"/>
      <c r="J519" s="313" t="s">
        <v>129</v>
      </c>
      <c r="K519" s="314"/>
      <c r="L519" s="329" t="s">
        <v>28</v>
      </c>
      <c r="M519" s="419">
        <v>1757.01</v>
      </c>
    </row>
    <row r="520" spans="1:13" s="63" customFormat="1" ht="15" thickBot="1">
      <c r="A520" s="659"/>
      <c r="B520" s="315" t="s">
        <v>714</v>
      </c>
      <c r="C520" s="315" t="s">
        <v>715</v>
      </c>
      <c r="D520" s="320">
        <v>43595</v>
      </c>
      <c r="E520" s="316" t="s">
        <v>36</v>
      </c>
      <c r="F520" s="317" t="s">
        <v>716</v>
      </c>
      <c r="G520" s="682"/>
      <c r="H520" s="683"/>
      <c r="I520" s="684"/>
      <c r="J520" s="318"/>
      <c r="K520" s="319"/>
      <c r="L520" s="330"/>
      <c r="M520" s="422"/>
    </row>
    <row r="521" spans="1:13" s="63" customFormat="1" ht="22.05" customHeight="1" thickTop="1" thickBot="1">
      <c r="A521" s="657">
        <f>A517+1</f>
        <v>125</v>
      </c>
      <c r="B521" s="306" t="s">
        <v>19</v>
      </c>
      <c r="C521" s="306" t="s">
        <v>20</v>
      </c>
      <c r="D521" s="306" t="s">
        <v>21</v>
      </c>
      <c r="E521" s="660" t="s">
        <v>22</v>
      </c>
      <c r="F521" s="660"/>
      <c r="G521" s="660" t="s">
        <v>12</v>
      </c>
      <c r="H521" s="661"/>
      <c r="I521" s="305"/>
      <c r="J521" s="307" t="s">
        <v>39</v>
      </c>
      <c r="K521" s="308"/>
      <c r="L521" s="308"/>
      <c r="M521" s="371"/>
    </row>
    <row r="522" spans="1:13" s="63" customFormat="1" ht="21" thickBot="1">
      <c r="A522" s="658"/>
      <c r="B522" s="309" t="s">
        <v>717</v>
      </c>
      <c r="C522" s="309" t="s">
        <v>718</v>
      </c>
      <c r="D522" s="310">
        <v>43584</v>
      </c>
      <c r="E522" s="309"/>
      <c r="F522" s="309" t="s">
        <v>719</v>
      </c>
      <c r="G522" s="677" t="s">
        <v>720</v>
      </c>
      <c r="H522" s="678"/>
      <c r="I522" s="679"/>
      <c r="J522" s="311" t="s">
        <v>33</v>
      </c>
      <c r="K522" s="311"/>
      <c r="L522" s="326" t="s">
        <v>28</v>
      </c>
      <c r="M522" s="373">
        <v>450</v>
      </c>
    </row>
    <row r="523" spans="1:13" s="63" customFormat="1" ht="21" thickBot="1">
      <c r="A523" s="658"/>
      <c r="B523" s="312" t="s">
        <v>29</v>
      </c>
      <c r="C523" s="312" t="s">
        <v>30</v>
      </c>
      <c r="D523" s="312" t="s">
        <v>31</v>
      </c>
      <c r="E523" s="668" t="s">
        <v>32</v>
      </c>
      <c r="F523" s="668"/>
      <c r="G523" s="665"/>
      <c r="H523" s="666"/>
      <c r="I523" s="667"/>
      <c r="J523" s="313" t="s">
        <v>129</v>
      </c>
      <c r="K523" s="314"/>
      <c r="L523" s="327" t="s">
        <v>28</v>
      </c>
      <c r="M523" s="372">
        <v>5850</v>
      </c>
    </row>
    <row r="524" spans="1:13" s="63" customFormat="1" ht="15" thickBot="1">
      <c r="A524" s="659"/>
      <c r="B524" s="315" t="s">
        <v>659</v>
      </c>
      <c r="C524" s="315" t="s">
        <v>720</v>
      </c>
      <c r="D524" s="320">
        <v>43631</v>
      </c>
      <c r="E524" s="316" t="s">
        <v>36</v>
      </c>
      <c r="F524" s="317" t="s">
        <v>721</v>
      </c>
      <c r="G524" s="682"/>
      <c r="H524" s="683"/>
      <c r="I524" s="684"/>
      <c r="J524" s="318" t="s">
        <v>722</v>
      </c>
      <c r="K524" s="319"/>
      <c r="L524" s="328" t="s">
        <v>28</v>
      </c>
      <c r="M524" s="418">
        <v>1610</v>
      </c>
    </row>
    <row r="525" spans="1:13" s="63" customFormat="1" ht="22.05" customHeight="1" thickTop="1" thickBot="1">
      <c r="A525" s="657">
        <f>A521+1</f>
        <v>126</v>
      </c>
      <c r="B525" s="306" t="s">
        <v>19</v>
      </c>
      <c r="C525" s="306" t="s">
        <v>20</v>
      </c>
      <c r="D525" s="306" t="s">
        <v>21</v>
      </c>
      <c r="E525" s="660" t="s">
        <v>22</v>
      </c>
      <c r="F525" s="660"/>
      <c r="G525" s="660" t="s">
        <v>12</v>
      </c>
      <c r="H525" s="661"/>
      <c r="I525" s="305"/>
      <c r="J525" s="307" t="s">
        <v>39</v>
      </c>
      <c r="K525" s="308"/>
      <c r="L525" s="308"/>
      <c r="M525" s="371"/>
    </row>
    <row r="526" spans="1:13" s="63" customFormat="1" ht="31.2" thickBot="1">
      <c r="A526" s="658"/>
      <c r="B526" s="309" t="s">
        <v>541</v>
      </c>
      <c r="C526" s="309" t="s">
        <v>723</v>
      </c>
      <c r="D526" s="310">
        <v>43589</v>
      </c>
      <c r="E526" s="309"/>
      <c r="F526" s="309" t="s">
        <v>724</v>
      </c>
      <c r="G526" s="677" t="s">
        <v>725</v>
      </c>
      <c r="H526" s="678"/>
      <c r="I526" s="679"/>
      <c r="J526" s="311" t="s">
        <v>129</v>
      </c>
      <c r="K526" s="311"/>
      <c r="L526" s="326" t="s">
        <v>28</v>
      </c>
      <c r="M526" s="373">
        <v>510</v>
      </c>
    </row>
    <row r="527" spans="1:13" s="63" customFormat="1" ht="21" thickBot="1">
      <c r="A527" s="658"/>
      <c r="B527" s="312" t="s">
        <v>29</v>
      </c>
      <c r="C527" s="312" t="s">
        <v>30</v>
      </c>
      <c r="D527" s="312" t="s">
        <v>31</v>
      </c>
      <c r="E527" s="668" t="s">
        <v>32</v>
      </c>
      <c r="F527" s="668"/>
      <c r="G527" s="665"/>
      <c r="H527" s="666"/>
      <c r="I527" s="667"/>
      <c r="J527" s="313" t="s">
        <v>317</v>
      </c>
      <c r="K527" s="314"/>
      <c r="L527" s="327" t="s">
        <v>28</v>
      </c>
      <c r="M527" s="372">
        <v>75</v>
      </c>
    </row>
    <row r="528" spans="1:13" s="63" customFormat="1" ht="21" thickBot="1">
      <c r="A528" s="659"/>
      <c r="B528" s="315" t="s">
        <v>458</v>
      </c>
      <c r="C528" s="315" t="s">
        <v>726</v>
      </c>
      <c r="D528" s="320">
        <v>43594</v>
      </c>
      <c r="E528" s="316" t="s">
        <v>36</v>
      </c>
      <c r="F528" s="317" t="s">
        <v>727</v>
      </c>
      <c r="G528" s="682"/>
      <c r="H528" s="683"/>
      <c r="I528" s="684"/>
      <c r="J528" s="318" t="s">
        <v>728</v>
      </c>
      <c r="K528" s="319"/>
      <c r="L528" s="332" t="s">
        <v>28</v>
      </c>
      <c r="M528" s="423">
        <v>335.5</v>
      </c>
    </row>
    <row r="529" spans="1:13" s="63" customFormat="1" ht="22.05" customHeight="1" thickTop="1" thickBot="1">
      <c r="A529" s="657">
        <f>A525+1</f>
        <v>127</v>
      </c>
      <c r="B529" s="306" t="s">
        <v>19</v>
      </c>
      <c r="C529" s="306" t="s">
        <v>20</v>
      </c>
      <c r="D529" s="306" t="s">
        <v>21</v>
      </c>
      <c r="E529" s="660" t="s">
        <v>22</v>
      </c>
      <c r="F529" s="660"/>
      <c r="G529" s="660" t="s">
        <v>12</v>
      </c>
      <c r="H529" s="661"/>
      <c r="I529" s="305"/>
      <c r="J529" s="307" t="s">
        <v>39</v>
      </c>
      <c r="K529" s="308"/>
      <c r="L529" s="308"/>
      <c r="M529" s="371"/>
    </row>
    <row r="530" spans="1:13" s="63" customFormat="1" ht="41.4" thickBot="1">
      <c r="A530" s="658"/>
      <c r="B530" s="309" t="s">
        <v>729</v>
      </c>
      <c r="C530" s="309" t="s">
        <v>730</v>
      </c>
      <c r="D530" s="310">
        <v>43619</v>
      </c>
      <c r="E530" s="309"/>
      <c r="F530" s="309" t="s">
        <v>731</v>
      </c>
      <c r="G530" s="677" t="s">
        <v>732</v>
      </c>
      <c r="H530" s="678"/>
      <c r="I530" s="679"/>
      <c r="J530" s="311" t="s">
        <v>33</v>
      </c>
      <c r="K530" s="311"/>
      <c r="L530" s="326" t="s">
        <v>28</v>
      </c>
      <c r="M530" s="373">
        <v>858</v>
      </c>
    </row>
    <row r="531" spans="1:13" s="63" customFormat="1" ht="21" thickBot="1">
      <c r="A531" s="658"/>
      <c r="B531" s="312" t="s">
        <v>29</v>
      </c>
      <c r="C531" s="312" t="s">
        <v>30</v>
      </c>
      <c r="D531" s="312" t="s">
        <v>31</v>
      </c>
      <c r="E531" s="668" t="s">
        <v>32</v>
      </c>
      <c r="F531" s="668"/>
      <c r="G531" s="665"/>
      <c r="H531" s="666"/>
      <c r="I531" s="667"/>
      <c r="J531" s="313" t="s">
        <v>129</v>
      </c>
      <c r="K531" s="314"/>
      <c r="L531" s="327" t="s">
        <v>28</v>
      </c>
      <c r="M531" s="372">
        <v>900</v>
      </c>
    </row>
    <row r="532" spans="1:13" s="63" customFormat="1" ht="15" thickBot="1">
      <c r="A532" s="659"/>
      <c r="B532" s="315" t="s">
        <v>659</v>
      </c>
      <c r="C532" s="315"/>
      <c r="D532" s="320">
        <v>43718</v>
      </c>
      <c r="E532" s="316" t="s">
        <v>36</v>
      </c>
      <c r="F532" s="317" t="s">
        <v>733</v>
      </c>
      <c r="G532" s="682"/>
      <c r="H532" s="683"/>
      <c r="I532" s="684"/>
      <c r="J532" s="318"/>
      <c r="K532" s="319"/>
      <c r="L532" s="330"/>
      <c r="M532" s="422"/>
    </row>
    <row r="533" spans="1:13" s="63" customFormat="1" ht="22.05" customHeight="1" thickTop="1" thickBot="1">
      <c r="A533" s="657">
        <f>A529+1</f>
        <v>128</v>
      </c>
      <c r="B533" s="306" t="s">
        <v>19</v>
      </c>
      <c r="C533" s="306" t="s">
        <v>20</v>
      </c>
      <c r="D533" s="306" t="s">
        <v>21</v>
      </c>
      <c r="E533" s="660" t="s">
        <v>22</v>
      </c>
      <c r="F533" s="660"/>
      <c r="G533" s="660" t="s">
        <v>12</v>
      </c>
      <c r="H533" s="661"/>
      <c r="I533" s="305"/>
      <c r="J533" s="307" t="s">
        <v>39</v>
      </c>
      <c r="K533" s="308"/>
      <c r="L533" s="308"/>
      <c r="M533" s="371"/>
    </row>
    <row r="534" spans="1:13" s="63" customFormat="1" ht="21" thickBot="1">
      <c r="A534" s="658"/>
      <c r="B534" s="309" t="s">
        <v>484</v>
      </c>
      <c r="C534" s="309" t="s">
        <v>734</v>
      </c>
      <c r="D534" s="310">
        <v>43589</v>
      </c>
      <c r="E534" s="309"/>
      <c r="F534" s="309" t="s">
        <v>486</v>
      </c>
      <c r="G534" s="677" t="s">
        <v>487</v>
      </c>
      <c r="H534" s="678"/>
      <c r="I534" s="679"/>
      <c r="J534" s="311" t="s">
        <v>33</v>
      </c>
      <c r="K534" s="311"/>
      <c r="L534" s="326" t="s">
        <v>28</v>
      </c>
      <c r="M534" s="373">
        <v>400</v>
      </c>
    </row>
    <row r="535" spans="1:13" s="63" customFormat="1" ht="21" thickBot="1">
      <c r="A535" s="658"/>
      <c r="B535" s="312" t="s">
        <v>29</v>
      </c>
      <c r="C535" s="312" t="s">
        <v>30</v>
      </c>
      <c r="D535" s="312" t="s">
        <v>31</v>
      </c>
      <c r="E535" s="668" t="s">
        <v>32</v>
      </c>
      <c r="F535" s="668"/>
      <c r="G535" s="665"/>
      <c r="H535" s="666"/>
      <c r="I535" s="667"/>
      <c r="J535" s="313" t="s">
        <v>567</v>
      </c>
      <c r="K535" s="314"/>
      <c r="L535" s="327" t="s">
        <v>28</v>
      </c>
      <c r="M535" s="372">
        <v>1161</v>
      </c>
    </row>
    <row r="536" spans="1:13" s="63" customFormat="1" ht="21" thickBot="1">
      <c r="A536" s="659"/>
      <c r="B536" s="315" t="s">
        <v>463</v>
      </c>
      <c r="C536" s="315" t="s">
        <v>735</v>
      </c>
      <c r="D536" s="320">
        <v>43595</v>
      </c>
      <c r="E536" s="316" t="s">
        <v>36</v>
      </c>
      <c r="F536" s="317" t="s">
        <v>736</v>
      </c>
      <c r="G536" s="682"/>
      <c r="H536" s="683"/>
      <c r="I536" s="684"/>
      <c r="J536" s="318" t="s">
        <v>210</v>
      </c>
      <c r="K536" s="319"/>
      <c r="L536" s="328" t="s">
        <v>28</v>
      </c>
      <c r="M536" s="418">
        <v>500</v>
      </c>
    </row>
    <row r="537" spans="1:13" s="63" customFormat="1" ht="22.05" customHeight="1" thickTop="1" thickBot="1">
      <c r="A537" s="657">
        <f>A533+1</f>
        <v>129</v>
      </c>
      <c r="B537" s="306" t="s">
        <v>19</v>
      </c>
      <c r="C537" s="306" t="s">
        <v>20</v>
      </c>
      <c r="D537" s="306" t="s">
        <v>21</v>
      </c>
      <c r="E537" s="660" t="s">
        <v>22</v>
      </c>
      <c r="F537" s="660"/>
      <c r="G537" s="660" t="s">
        <v>12</v>
      </c>
      <c r="H537" s="661"/>
      <c r="I537" s="305"/>
      <c r="J537" s="307" t="s">
        <v>39</v>
      </c>
      <c r="K537" s="308"/>
      <c r="L537" s="308"/>
      <c r="M537" s="371"/>
    </row>
    <row r="538" spans="1:13" s="63" customFormat="1" ht="21" thickBot="1">
      <c r="A538" s="658"/>
      <c r="B538" s="309" t="s">
        <v>737</v>
      </c>
      <c r="C538" s="309" t="s">
        <v>738</v>
      </c>
      <c r="D538" s="310">
        <v>43578</v>
      </c>
      <c r="E538" s="309"/>
      <c r="F538" s="309" t="s">
        <v>739</v>
      </c>
      <c r="G538" s="677" t="s">
        <v>740</v>
      </c>
      <c r="H538" s="678"/>
      <c r="I538" s="679"/>
      <c r="J538" s="311" t="s">
        <v>33</v>
      </c>
      <c r="K538" s="311"/>
      <c r="L538" s="326" t="s">
        <v>28</v>
      </c>
      <c r="M538" s="373">
        <v>500</v>
      </c>
    </row>
    <row r="539" spans="1:13" s="63" customFormat="1" ht="21" thickBot="1">
      <c r="A539" s="658"/>
      <c r="B539" s="312" t="s">
        <v>29</v>
      </c>
      <c r="C539" s="312" t="s">
        <v>30</v>
      </c>
      <c r="D539" s="312" t="s">
        <v>31</v>
      </c>
      <c r="E539" s="668" t="s">
        <v>32</v>
      </c>
      <c r="F539" s="668"/>
      <c r="G539" s="665"/>
      <c r="H539" s="666"/>
      <c r="I539" s="667"/>
      <c r="J539" s="313" t="s">
        <v>488</v>
      </c>
      <c r="K539" s="314"/>
      <c r="L539" s="327" t="s">
        <v>28</v>
      </c>
      <c r="M539" s="372">
        <v>600</v>
      </c>
    </row>
    <row r="540" spans="1:13" s="63" customFormat="1" ht="21" thickBot="1">
      <c r="A540" s="659"/>
      <c r="B540" s="315" t="s">
        <v>463</v>
      </c>
      <c r="C540" s="315" t="s">
        <v>741</v>
      </c>
      <c r="D540" s="320">
        <v>43581</v>
      </c>
      <c r="E540" s="316" t="s">
        <v>36</v>
      </c>
      <c r="F540" s="317" t="s">
        <v>742</v>
      </c>
      <c r="G540" s="682"/>
      <c r="H540" s="683"/>
      <c r="I540" s="684"/>
      <c r="J540" s="318" t="s">
        <v>210</v>
      </c>
      <c r="K540" s="319"/>
      <c r="L540" s="328" t="s">
        <v>28</v>
      </c>
      <c r="M540" s="418">
        <v>60</v>
      </c>
    </row>
    <row r="541" spans="1:13" s="63" customFormat="1" ht="22.05" customHeight="1" thickTop="1" thickBot="1">
      <c r="A541" s="657">
        <f>A537+1</f>
        <v>130</v>
      </c>
      <c r="B541" s="306" t="s">
        <v>19</v>
      </c>
      <c r="C541" s="306" t="s">
        <v>20</v>
      </c>
      <c r="D541" s="306" t="s">
        <v>21</v>
      </c>
      <c r="E541" s="660" t="s">
        <v>22</v>
      </c>
      <c r="F541" s="660"/>
      <c r="G541" s="660" t="s">
        <v>12</v>
      </c>
      <c r="H541" s="661"/>
      <c r="I541" s="305"/>
      <c r="J541" s="307" t="s">
        <v>39</v>
      </c>
      <c r="K541" s="308"/>
      <c r="L541" s="308"/>
      <c r="M541" s="371"/>
    </row>
    <row r="542" spans="1:13" s="63" customFormat="1" ht="21" thickBot="1">
      <c r="A542" s="658"/>
      <c r="B542" s="309" t="s">
        <v>743</v>
      </c>
      <c r="C542" s="309" t="s">
        <v>744</v>
      </c>
      <c r="D542" s="310">
        <v>43577</v>
      </c>
      <c r="E542" s="309"/>
      <c r="F542" s="309" t="s">
        <v>657</v>
      </c>
      <c r="G542" s="677" t="s">
        <v>745</v>
      </c>
      <c r="H542" s="678"/>
      <c r="I542" s="679"/>
      <c r="J542" s="311" t="s">
        <v>33</v>
      </c>
      <c r="K542" s="311"/>
      <c r="L542" s="326" t="s">
        <v>28</v>
      </c>
      <c r="M542" s="373">
        <v>632</v>
      </c>
    </row>
    <row r="543" spans="1:13" s="63" customFormat="1" ht="21" thickBot="1">
      <c r="A543" s="658"/>
      <c r="B543" s="312" t="s">
        <v>29</v>
      </c>
      <c r="C543" s="312" t="s">
        <v>30</v>
      </c>
      <c r="D543" s="312" t="s">
        <v>31</v>
      </c>
      <c r="E543" s="668" t="s">
        <v>32</v>
      </c>
      <c r="F543" s="668"/>
      <c r="G543" s="665"/>
      <c r="H543" s="666"/>
      <c r="I543" s="667"/>
      <c r="J543" s="313" t="s">
        <v>129</v>
      </c>
      <c r="K543" s="314"/>
      <c r="L543" s="327" t="s">
        <v>28</v>
      </c>
      <c r="M543" s="372">
        <v>161</v>
      </c>
    </row>
    <row r="544" spans="1:13" s="63" customFormat="1" ht="15" thickBot="1">
      <c r="A544" s="659"/>
      <c r="B544" s="315" t="s">
        <v>659</v>
      </c>
      <c r="C544" s="315"/>
      <c r="D544" s="320">
        <v>43578</v>
      </c>
      <c r="E544" s="316" t="s">
        <v>36</v>
      </c>
      <c r="F544" s="317" t="s">
        <v>746</v>
      </c>
      <c r="G544" s="682"/>
      <c r="H544" s="683"/>
      <c r="I544" s="684"/>
      <c r="J544" s="318" t="s">
        <v>41</v>
      </c>
      <c r="K544" s="319"/>
      <c r="L544" s="319"/>
      <c r="M544" s="422"/>
    </row>
    <row r="545" spans="1:13" s="63" customFormat="1" ht="22.05" customHeight="1" thickTop="1" thickBot="1">
      <c r="A545" s="657">
        <f>A541+1</f>
        <v>131</v>
      </c>
      <c r="B545" s="306" t="s">
        <v>19</v>
      </c>
      <c r="C545" s="306" t="s">
        <v>20</v>
      </c>
      <c r="D545" s="306" t="s">
        <v>21</v>
      </c>
      <c r="E545" s="660" t="s">
        <v>22</v>
      </c>
      <c r="F545" s="660"/>
      <c r="G545" s="660" t="s">
        <v>12</v>
      </c>
      <c r="H545" s="661"/>
      <c r="I545" s="305"/>
      <c r="J545" s="307" t="s">
        <v>39</v>
      </c>
      <c r="K545" s="308"/>
      <c r="L545" s="308"/>
      <c r="M545" s="371"/>
    </row>
    <row r="546" spans="1:13" s="63" customFormat="1" ht="21" thickBot="1">
      <c r="A546" s="658"/>
      <c r="B546" s="309" t="s">
        <v>743</v>
      </c>
      <c r="C546" s="309" t="s">
        <v>747</v>
      </c>
      <c r="D546" s="310">
        <v>43570</v>
      </c>
      <c r="E546" s="309"/>
      <c r="F546" s="309" t="s">
        <v>748</v>
      </c>
      <c r="G546" s="677"/>
      <c r="H546" s="678"/>
      <c r="I546" s="679"/>
      <c r="J546" s="311" t="s">
        <v>33</v>
      </c>
      <c r="K546" s="311"/>
      <c r="L546" s="326" t="s">
        <v>28</v>
      </c>
      <c r="M546" s="373">
        <v>650</v>
      </c>
    </row>
    <row r="547" spans="1:13" s="63" customFormat="1" ht="21" thickBot="1">
      <c r="A547" s="658"/>
      <c r="B547" s="312" t="s">
        <v>29</v>
      </c>
      <c r="C547" s="312" t="s">
        <v>30</v>
      </c>
      <c r="D547" s="312" t="s">
        <v>31</v>
      </c>
      <c r="E547" s="668" t="s">
        <v>32</v>
      </c>
      <c r="F547" s="668"/>
      <c r="G547" s="665"/>
      <c r="H547" s="666"/>
      <c r="I547" s="667"/>
      <c r="J547" s="313" t="s">
        <v>129</v>
      </c>
      <c r="K547" s="314"/>
      <c r="L547" s="327" t="s">
        <v>28</v>
      </c>
      <c r="M547" s="372">
        <v>300</v>
      </c>
    </row>
    <row r="548" spans="1:13" s="63" customFormat="1" ht="15" thickBot="1">
      <c r="A548" s="659"/>
      <c r="B548" s="315" t="s">
        <v>458</v>
      </c>
      <c r="C548" s="315" t="s">
        <v>745</v>
      </c>
      <c r="D548" s="320">
        <v>43571</v>
      </c>
      <c r="E548" s="316" t="s">
        <v>36</v>
      </c>
      <c r="F548" s="317" t="s">
        <v>749</v>
      </c>
      <c r="G548" s="682"/>
      <c r="H548" s="683"/>
      <c r="I548" s="684"/>
      <c r="J548" s="318" t="s">
        <v>41</v>
      </c>
      <c r="K548" s="319"/>
      <c r="L548" s="330"/>
      <c r="M548" s="422"/>
    </row>
    <row r="549" spans="1:13" s="63" customFormat="1" ht="22.05" customHeight="1" thickTop="1" thickBot="1">
      <c r="A549" s="657">
        <f>A545+1</f>
        <v>132</v>
      </c>
      <c r="B549" s="306" t="s">
        <v>19</v>
      </c>
      <c r="C549" s="306" t="s">
        <v>20</v>
      </c>
      <c r="D549" s="306" t="s">
        <v>21</v>
      </c>
      <c r="E549" s="660" t="s">
        <v>22</v>
      </c>
      <c r="F549" s="660"/>
      <c r="G549" s="660" t="s">
        <v>12</v>
      </c>
      <c r="H549" s="661"/>
      <c r="I549" s="305"/>
      <c r="J549" s="307" t="s">
        <v>39</v>
      </c>
      <c r="K549" s="308"/>
      <c r="L549" s="308"/>
      <c r="M549" s="371"/>
    </row>
    <row r="550" spans="1:13" s="63" customFormat="1" ht="31.2" thickBot="1">
      <c r="A550" s="658"/>
      <c r="B550" s="309" t="s">
        <v>750</v>
      </c>
      <c r="C550" s="309" t="s">
        <v>751</v>
      </c>
      <c r="D550" s="310">
        <v>43583</v>
      </c>
      <c r="E550" s="309"/>
      <c r="F550" s="309" t="s">
        <v>752</v>
      </c>
      <c r="G550" s="677" t="s">
        <v>753</v>
      </c>
      <c r="H550" s="678"/>
      <c r="I550" s="679"/>
      <c r="J550" s="311" t="s">
        <v>33</v>
      </c>
      <c r="K550" s="311"/>
      <c r="L550" s="326" t="s">
        <v>28</v>
      </c>
      <c r="M550" s="373">
        <v>392</v>
      </c>
    </row>
    <row r="551" spans="1:13" s="63" customFormat="1" ht="21" thickBot="1">
      <c r="A551" s="658"/>
      <c r="B551" s="312" t="s">
        <v>29</v>
      </c>
      <c r="C551" s="312" t="s">
        <v>30</v>
      </c>
      <c r="D551" s="312" t="s">
        <v>31</v>
      </c>
      <c r="E551" s="668" t="s">
        <v>32</v>
      </c>
      <c r="F551" s="668"/>
      <c r="G551" s="665"/>
      <c r="H551" s="666"/>
      <c r="I551" s="667"/>
      <c r="J551" s="313" t="s">
        <v>129</v>
      </c>
      <c r="K551" s="314"/>
      <c r="L551" s="329" t="s">
        <v>28</v>
      </c>
      <c r="M551" s="419">
        <v>367.62</v>
      </c>
    </row>
    <row r="552" spans="1:13" s="63" customFormat="1" ht="15" thickBot="1">
      <c r="A552" s="659"/>
      <c r="B552" s="315" t="s">
        <v>458</v>
      </c>
      <c r="C552" s="315" t="s">
        <v>754</v>
      </c>
      <c r="D552" s="320">
        <v>43586</v>
      </c>
      <c r="E552" s="316" t="s">
        <v>36</v>
      </c>
      <c r="F552" s="317" t="s">
        <v>755</v>
      </c>
      <c r="G552" s="682"/>
      <c r="H552" s="683"/>
      <c r="I552" s="684"/>
      <c r="J552" s="318" t="s">
        <v>756</v>
      </c>
      <c r="K552" s="319"/>
      <c r="L552" s="328" t="s">
        <v>28</v>
      </c>
      <c r="M552" s="418">
        <v>195</v>
      </c>
    </row>
    <row r="553" spans="1:13" s="63" customFormat="1" ht="22.05" customHeight="1" thickTop="1">
      <c r="A553" s="657">
        <f>A549+1</f>
        <v>133</v>
      </c>
      <c r="B553" s="306" t="s">
        <v>19</v>
      </c>
      <c r="C553" s="306" t="s">
        <v>20</v>
      </c>
      <c r="D553" s="306" t="s">
        <v>21</v>
      </c>
      <c r="E553" s="661" t="s">
        <v>22</v>
      </c>
      <c r="F553" s="680"/>
      <c r="G553" s="661" t="s">
        <v>12</v>
      </c>
      <c r="H553" s="681"/>
      <c r="I553" s="305"/>
      <c r="J553" s="307" t="s">
        <v>39</v>
      </c>
      <c r="K553" s="308"/>
      <c r="L553" s="308"/>
      <c r="M553" s="371"/>
    </row>
    <row r="554" spans="1:13" s="63" customFormat="1" ht="30.6">
      <c r="A554" s="672"/>
      <c r="B554" s="537" t="s">
        <v>1269</v>
      </c>
      <c r="C554" s="537" t="s">
        <v>1270</v>
      </c>
      <c r="D554" s="525">
        <v>43731</v>
      </c>
      <c r="E554" s="537"/>
      <c r="F554" s="537" t="s">
        <v>1271</v>
      </c>
      <c r="G554" s="677" t="s">
        <v>1272</v>
      </c>
      <c r="H554" s="775"/>
      <c r="I554" s="776"/>
      <c r="J554" s="546" t="s">
        <v>33</v>
      </c>
      <c r="K554" s="546"/>
      <c r="L554" s="364" t="s">
        <v>94</v>
      </c>
      <c r="M554" s="452">
        <v>1206.68</v>
      </c>
    </row>
    <row r="555" spans="1:13" s="63" customFormat="1" ht="20.399999999999999">
      <c r="A555" s="672"/>
      <c r="B555" s="557" t="s">
        <v>29</v>
      </c>
      <c r="C555" s="557" t="s">
        <v>30</v>
      </c>
      <c r="D555" s="557" t="s">
        <v>31</v>
      </c>
      <c r="E555" s="777" t="s">
        <v>32</v>
      </c>
      <c r="F555" s="778"/>
      <c r="G555" s="665"/>
      <c r="H555" s="666"/>
      <c r="I555" s="667"/>
      <c r="J555" s="541" t="s">
        <v>129</v>
      </c>
      <c r="K555" s="542"/>
      <c r="L555" s="365" t="s">
        <v>94</v>
      </c>
      <c r="M555" s="453">
        <v>384.94</v>
      </c>
    </row>
    <row r="556" spans="1:13" s="63" customFormat="1" ht="21" thickBot="1">
      <c r="A556" s="673"/>
      <c r="B556" s="538" t="s">
        <v>1302</v>
      </c>
      <c r="C556" s="538" t="s">
        <v>1272</v>
      </c>
      <c r="D556" s="552">
        <v>43735</v>
      </c>
      <c r="E556" s="539" t="s">
        <v>36</v>
      </c>
      <c r="F556" s="532" t="s">
        <v>1303</v>
      </c>
      <c r="G556" s="674"/>
      <c r="H556" s="675"/>
      <c r="I556" s="676"/>
      <c r="J556" s="541" t="s">
        <v>41</v>
      </c>
      <c r="K556" s="542"/>
      <c r="L556" s="542"/>
      <c r="M556" s="533"/>
    </row>
    <row r="557" spans="1:13" s="63" customFormat="1" ht="22.05" customHeight="1" thickTop="1" thickBot="1">
      <c r="A557" s="657">
        <f>A553+1</f>
        <v>134</v>
      </c>
      <c r="B557" s="306" t="s">
        <v>19</v>
      </c>
      <c r="C557" s="306" t="s">
        <v>20</v>
      </c>
      <c r="D557" s="306" t="s">
        <v>21</v>
      </c>
      <c r="E557" s="660" t="s">
        <v>22</v>
      </c>
      <c r="F557" s="660"/>
      <c r="G557" s="660" t="s">
        <v>12</v>
      </c>
      <c r="H557" s="661"/>
      <c r="I557" s="305"/>
      <c r="J557" s="307" t="s">
        <v>39</v>
      </c>
      <c r="K557" s="308"/>
      <c r="L557" s="308"/>
      <c r="M557" s="371"/>
    </row>
    <row r="558" spans="1:13" s="63" customFormat="1" ht="31.2" thickBot="1">
      <c r="A558" s="658"/>
      <c r="B558" s="309" t="s">
        <v>757</v>
      </c>
      <c r="C558" s="309" t="s">
        <v>758</v>
      </c>
      <c r="D558" s="310">
        <v>43573</v>
      </c>
      <c r="E558" s="309"/>
      <c r="F558" s="309" t="s">
        <v>759</v>
      </c>
      <c r="G558" s="677" t="s">
        <v>696</v>
      </c>
      <c r="H558" s="678"/>
      <c r="I558" s="679"/>
      <c r="J558" s="311" t="s">
        <v>33</v>
      </c>
      <c r="K558" s="311"/>
      <c r="L558" s="331" t="s">
        <v>28</v>
      </c>
      <c r="M558" s="420">
        <v>286.60000000000002</v>
      </c>
    </row>
    <row r="559" spans="1:13" s="63" customFormat="1" ht="21" thickBot="1">
      <c r="A559" s="658"/>
      <c r="B559" s="312" t="s">
        <v>29</v>
      </c>
      <c r="C559" s="312" t="s">
        <v>30</v>
      </c>
      <c r="D559" s="312" t="s">
        <v>31</v>
      </c>
      <c r="E559" s="668" t="s">
        <v>32</v>
      </c>
      <c r="F559" s="668"/>
      <c r="G559" s="665"/>
      <c r="H559" s="666"/>
      <c r="I559" s="667"/>
      <c r="J559" s="313" t="s">
        <v>129</v>
      </c>
      <c r="K559" s="314"/>
      <c r="L559" s="327" t="s">
        <v>28</v>
      </c>
      <c r="M559" s="372">
        <v>139</v>
      </c>
    </row>
    <row r="560" spans="1:13" s="63" customFormat="1" ht="15" thickBot="1">
      <c r="A560" s="659"/>
      <c r="B560" s="315" t="s">
        <v>659</v>
      </c>
      <c r="C560" s="315"/>
      <c r="D560" s="320">
        <v>43574</v>
      </c>
      <c r="E560" s="316" t="s">
        <v>36</v>
      </c>
      <c r="F560" s="317" t="s">
        <v>760</v>
      </c>
      <c r="G560" s="682"/>
      <c r="H560" s="683"/>
      <c r="I560" s="684"/>
      <c r="J560" s="318" t="s">
        <v>513</v>
      </c>
      <c r="K560" s="319"/>
      <c r="L560" s="332" t="s">
        <v>28</v>
      </c>
      <c r="M560" s="423">
        <v>91.5</v>
      </c>
    </row>
    <row r="561" spans="1:13" s="63" customFormat="1" ht="22.05" customHeight="1" thickTop="1" thickBot="1">
      <c r="A561" s="657">
        <f>A557+1</f>
        <v>135</v>
      </c>
      <c r="B561" s="306" t="s">
        <v>19</v>
      </c>
      <c r="C561" s="306" t="s">
        <v>20</v>
      </c>
      <c r="D561" s="306" t="s">
        <v>21</v>
      </c>
      <c r="E561" s="660" t="s">
        <v>22</v>
      </c>
      <c r="F561" s="660"/>
      <c r="G561" s="660" t="s">
        <v>12</v>
      </c>
      <c r="H561" s="661"/>
      <c r="I561" s="305"/>
      <c r="J561" s="307" t="s">
        <v>39</v>
      </c>
      <c r="K561" s="308"/>
      <c r="L561" s="308"/>
      <c r="M561" s="371"/>
    </row>
    <row r="562" spans="1:13" s="63" customFormat="1" ht="21" thickBot="1">
      <c r="A562" s="658"/>
      <c r="B562" s="309" t="s">
        <v>761</v>
      </c>
      <c r="C562" s="309" t="s">
        <v>762</v>
      </c>
      <c r="D562" s="310">
        <v>43570</v>
      </c>
      <c r="E562" s="309"/>
      <c r="F562" s="309" t="s">
        <v>606</v>
      </c>
      <c r="G562" s="677" t="s">
        <v>763</v>
      </c>
      <c r="H562" s="678"/>
      <c r="I562" s="679"/>
      <c r="J562" s="311" t="s">
        <v>355</v>
      </c>
      <c r="K562" s="311"/>
      <c r="L562" s="331" t="s">
        <v>28</v>
      </c>
      <c r="M562" s="420">
        <v>592.6</v>
      </c>
    </row>
    <row r="563" spans="1:13" s="63" customFormat="1" ht="21" thickBot="1">
      <c r="A563" s="658"/>
      <c r="B563" s="312" t="s">
        <v>29</v>
      </c>
      <c r="C563" s="312" t="s">
        <v>30</v>
      </c>
      <c r="D563" s="312" t="s">
        <v>31</v>
      </c>
      <c r="E563" s="668" t="s">
        <v>32</v>
      </c>
      <c r="F563" s="668"/>
      <c r="G563" s="665"/>
      <c r="H563" s="666"/>
      <c r="I563" s="667"/>
      <c r="J563" s="313" t="s">
        <v>129</v>
      </c>
      <c r="K563" s="314"/>
      <c r="L563" s="329" t="s">
        <v>28</v>
      </c>
      <c r="M563" s="419">
        <v>763.88</v>
      </c>
    </row>
    <row r="564" spans="1:13" s="63" customFormat="1" ht="15" thickBot="1">
      <c r="A564" s="659"/>
      <c r="B564" s="315" t="s">
        <v>458</v>
      </c>
      <c r="C564" s="315"/>
      <c r="D564" s="320">
        <v>43573</v>
      </c>
      <c r="E564" s="316" t="s">
        <v>36</v>
      </c>
      <c r="F564" s="317" t="s">
        <v>764</v>
      </c>
      <c r="G564" s="682"/>
      <c r="H564" s="683"/>
      <c r="I564" s="684"/>
      <c r="J564" s="318" t="s">
        <v>702</v>
      </c>
      <c r="K564" s="319"/>
      <c r="L564" s="328" t="s">
        <v>28</v>
      </c>
      <c r="M564" s="418">
        <v>300</v>
      </c>
    </row>
    <row r="565" spans="1:13" s="63" customFormat="1" ht="22.05" customHeight="1" thickTop="1" thickBot="1">
      <c r="A565" s="657">
        <f>A561+1</f>
        <v>136</v>
      </c>
      <c r="B565" s="306" t="s">
        <v>19</v>
      </c>
      <c r="C565" s="306" t="s">
        <v>20</v>
      </c>
      <c r="D565" s="306" t="s">
        <v>21</v>
      </c>
      <c r="E565" s="660" t="s">
        <v>22</v>
      </c>
      <c r="F565" s="660"/>
      <c r="G565" s="660" t="s">
        <v>12</v>
      </c>
      <c r="H565" s="661"/>
      <c r="I565" s="305"/>
      <c r="J565" s="307" t="s">
        <v>39</v>
      </c>
      <c r="K565" s="308"/>
      <c r="L565" s="308"/>
      <c r="M565" s="371"/>
    </row>
    <row r="566" spans="1:13" s="63" customFormat="1" ht="41.4" thickBot="1">
      <c r="A566" s="658"/>
      <c r="B566" s="309" t="s">
        <v>698</v>
      </c>
      <c r="C566" s="309" t="s">
        <v>765</v>
      </c>
      <c r="D566" s="310">
        <v>43667</v>
      </c>
      <c r="E566" s="309"/>
      <c r="F566" s="309" t="s">
        <v>251</v>
      </c>
      <c r="G566" s="677" t="s">
        <v>766</v>
      </c>
      <c r="H566" s="678"/>
      <c r="I566" s="679"/>
      <c r="J566" s="311" t="s">
        <v>767</v>
      </c>
      <c r="K566" s="311"/>
      <c r="L566" s="326" t="s">
        <v>28</v>
      </c>
      <c r="M566" s="373">
        <v>725</v>
      </c>
    </row>
    <row r="567" spans="1:13" s="63" customFormat="1" ht="21" thickBot="1">
      <c r="A567" s="658"/>
      <c r="B567" s="312" t="s">
        <v>29</v>
      </c>
      <c r="C567" s="312" t="s">
        <v>30</v>
      </c>
      <c r="D567" s="312" t="s">
        <v>31</v>
      </c>
      <c r="E567" s="668" t="s">
        <v>32</v>
      </c>
      <c r="F567" s="668"/>
      <c r="G567" s="665"/>
      <c r="H567" s="666"/>
      <c r="I567" s="667"/>
      <c r="J567" s="313" t="s">
        <v>517</v>
      </c>
      <c r="K567" s="314"/>
      <c r="L567" s="327" t="s">
        <v>28</v>
      </c>
      <c r="M567" s="372">
        <v>941</v>
      </c>
    </row>
    <row r="568" spans="1:13" s="63" customFormat="1" ht="21" thickBot="1">
      <c r="A568" s="659"/>
      <c r="B568" s="315" t="s">
        <v>458</v>
      </c>
      <c r="C568" s="315" t="s">
        <v>768</v>
      </c>
      <c r="D568" s="320">
        <v>43670</v>
      </c>
      <c r="E568" s="316" t="s">
        <v>36</v>
      </c>
      <c r="F568" s="317" t="s">
        <v>769</v>
      </c>
      <c r="G568" s="682"/>
      <c r="H568" s="683"/>
      <c r="I568" s="684"/>
      <c r="J568" s="318" t="s">
        <v>407</v>
      </c>
      <c r="K568" s="319"/>
      <c r="L568" s="328" t="s">
        <v>28</v>
      </c>
      <c r="M568" s="418">
        <v>360</v>
      </c>
    </row>
    <row r="569" spans="1:13" s="63" customFormat="1" ht="22.05" customHeight="1" thickTop="1" thickBot="1">
      <c r="A569" s="657">
        <f>A565+1</f>
        <v>137</v>
      </c>
      <c r="B569" s="306" t="s">
        <v>19</v>
      </c>
      <c r="C569" s="306" t="s">
        <v>20</v>
      </c>
      <c r="D569" s="306" t="s">
        <v>21</v>
      </c>
      <c r="E569" s="660" t="s">
        <v>22</v>
      </c>
      <c r="F569" s="660"/>
      <c r="G569" s="660" t="s">
        <v>12</v>
      </c>
      <c r="H569" s="661"/>
      <c r="I569" s="305"/>
      <c r="J569" s="307" t="s">
        <v>39</v>
      </c>
      <c r="K569" s="308"/>
      <c r="L569" s="308"/>
      <c r="M569" s="371"/>
    </row>
    <row r="570" spans="1:13" s="63" customFormat="1" ht="31.2" thickBot="1">
      <c r="A570" s="658"/>
      <c r="B570" s="309" t="s">
        <v>770</v>
      </c>
      <c r="C570" s="309" t="s">
        <v>771</v>
      </c>
      <c r="D570" s="310">
        <v>43569</v>
      </c>
      <c r="E570" s="309"/>
      <c r="F570" s="309" t="s">
        <v>176</v>
      </c>
      <c r="G570" s="677" t="s">
        <v>772</v>
      </c>
      <c r="H570" s="678"/>
      <c r="I570" s="679"/>
      <c r="J570" s="311" t="s">
        <v>317</v>
      </c>
      <c r="K570" s="311"/>
      <c r="L570" s="326" t="s">
        <v>28</v>
      </c>
      <c r="M570" s="373">
        <v>410</v>
      </c>
    </row>
    <row r="571" spans="1:13" s="63" customFormat="1" ht="21" thickBot="1">
      <c r="A571" s="658"/>
      <c r="B571" s="312" t="s">
        <v>29</v>
      </c>
      <c r="C571" s="312" t="s">
        <v>30</v>
      </c>
      <c r="D571" s="312" t="s">
        <v>31</v>
      </c>
      <c r="E571" s="668" t="s">
        <v>32</v>
      </c>
      <c r="F571" s="668"/>
      <c r="G571" s="665"/>
      <c r="H571" s="666"/>
      <c r="I571" s="667"/>
      <c r="J571" s="313" t="s">
        <v>488</v>
      </c>
      <c r="K571" s="314"/>
      <c r="L571" s="327" t="s">
        <v>28</v>
      </c>
      <c r="M571" s="372">
        <v>1230</v>
      </c>
    </row>
    <row r="572" spans="1:13" s="63" customFormat="1" ht="15" thickBot="1">
      <c r="A572" s="659"/>
      <c r="B572" s="315" t="s">
        <v>659</v>
      </c>
      <c r="C572" s="315"/>
      <c r="D572" s="320">
        <v>43572</v>
      </c>
      <c r="E572" s="316" t="s">
        <v>36</v>
      </c>
      <c r="F572" s="317" t="s">
        <v>773</v>
      </c>
      <c r="G572" s="682"/>
      <c r="H572" s="683"/>
      <c r="I572" s="684"/>
      <c r="J572" s="318" t="s">
        <v>774</v>
      </c>
      <c r="K572" s="319"/>
      <c r="L572" s="328" t="s">
        <v>28</v>
      </c>
      <c r="M572" s="418">
        <v>300</v>
      </c>
    </row>
    <row r="573" spans="1:13" s="63" customFormat="1" ht="22.05" customHeight="1" thickTop="1" thickBot="1">
      <c r="A573" s="657">
        <f>A569+1</f>
        <v>138</v>
      </c>
      <c r="B573" s="306" t="s">
        <v>19</v>
      </c>
      <c r="C573" s="306" t="s">
        <v>20</v>
      </c>
      <c r="D573" s="306" t="s">
        <v>21</v>
      </c>
      <c r="E573" s="660" t="s">
        <v>22</v>
      </c>
      <c r="F573" s="660"/>
      <c r="G573" s="660" t="s">
        <v>12</v>
      </c>
      <c r="H573" s="661"/>
      <c r="I573" s="305"/>
      <c r="J573" s="307" t="s">
        <v>39</v>
      </c>
      <c r="K573" s="308"/>
      <c r="L573" s="308"/>
      <c r="M573" s="371"/>
    </row>
    <row r="574" spans="1:13" s="63" customFormat="1" ht="21" thickBot="1">
      <c r="A574" s="658"/>
      <c r="B574" s="309" t="s">
        <v>775</v>
      </c>
      <c r="C574" s="309" t="s">
        <v>776</v>
      </c>
      <c r="D574" s="310">
        <v>43562</v>
      </c>
      <c r="E574" s="309"/>
      <c r="F574" s="309" t="s">
        <v>657</v>
      </c>
      <c r="G574" s="677" t="s">
        <v>777</v>
      </c>
      <c r="H574" s="678"/>
      <c r="I574" s="679"/>
      <c r="J574" s="311" t="s">
        <v>355</v>
      </c>
      <c r="K574" s="311"/>
      <c r="L574" s="326" t="s">
        <v>28</v>
      </c>
      <c r="M574" s="373">
        <v>600</v>
      </c>
    </row>
    <row r="575" spans="1:13" s="63" customFormat="1" ht="21" thickBot="1">
      <c r="A575" s="658"/>
      <c r="B575" s="312" t="s">
        <v>29</v>
      </c>
      <c r="C575" s="312" t="s">
        <v>30</v>
      </c>
      <c r="D575" s="312" t="s">
        <v>31</v>
      </c>
      <c r="E575" s="668" t="s">
        <v>32</v>
      </c>
      <c r="F575" s="668"/>
      <c r="G575" s="665"/>
      <c r="H575" s="666"/>
      <c r="I575" s="667"/>
      <c r="J575" s="313" t="s">
        <v>129</v>
      </c>
      <c r="K575" s="314"/>
      <c r="L575" s="329" t="s">
        <v>28</v>
      </c>
      <c r="M575" s="419">
        <v>313.26</v>
      </c>
    </row>
    <row r="576" spans="1:13" s="63" customFormat="1" ht="15" thickBot="1">
      <c r="A576" s="659"/>
      <c r="B576" s="315" t="s">
        <v>659</v>
      </c>
      <c r="C576" s="315" t="s">
        <v>778</v>
      </c>
      <c r="D576" s="320">
        <v>43563</v>
      </c>
      <c r="E576" s="316" t="s">
        <v>36</v>
      </c>
      <c r="F576" s="317" t="s">
        <v>779</v>
      </c>
      <c r="G576" s="682"/>
      <c r="H576" s="683"/>
      <c r="I576" s="684"/>
      <c r="J576" s="318" t="s">
        <v>41</v>
      </c>
      <c r="K576" s="319"/>
      <c r="L576" s="330"/>
      <c r="M576" s="422"/>
    </row>
    <row r="577" spans="1:13" s="63" customFormat="1" ht="22.05" customHeight="1" thickTop="1" thickBot="1">
      <c r="A577" s="657">
        <f>A573+1</f>
        <v>139</v>
      </c>
      <c r="B577" s="306" t="s">
        <v>19</v>
      </c>
      <c r="C577" s="306" t="s">
        <v>20</v>
      </c>
      <c r="D577" s="306" t="s">
        <v>21</v>
      </c>
      <c r="E577" s="660" t="s">
        <v>22</v>
      </c>
      <c r="F577" s="660"/>
      <c r="G577" s="660" t="s">
        <v>12</v>
      </c>
      <c r="H577" s="661"/>
      <c r="I577" s="305"/>
      <c r="J577" s="307" t="s">
        <v>39</v>
      </c>
      <c r="K577" s="308"/>
      <c r="L577" s="308"/>
      <c r="M577" s="371"/>
    </row>
    <row r="578" spans="1:13" s="63" customFormat="1" ht="21" thickBot="1">
      <c r="A578" s="658"/>
      <c r="B578" s="309" t="s">
        <v>780</v>
      </c>
      <c r="C578" s="309" t="s">
        <v>781</v>
      </c>
      <c r="D578" s="310">
        <v>43569</v>
      </c>
      <c r="E578" s="309"/>
      <c r="F578" s="309" t="s">
        <v>467</v>
      </c>
      <c r="G578" s="677" t="s">
        <v>782</v>
      </c>
      <c r="H578" s="678"/>
      <c r="I578" s="679"/>
      <c r="J578" s="311" t="s">
        <v>783</v>
      </c>
      <c r="K578" s="311"/>
      <c r="L578" s="326" t="s">
        <v>28</v>
      </c>
      <c r="M578" s="373">
        <v>1500</v>
      </c>
    </row>
    <row r="579" spans="1:13" s="63" customFormat="1" ht="21" thickBot="1">
      <c r="A579" s="658"/>
      <c r="B579" s="312" t="s">
        <v>29</v>
      </c>
      <c r="C579" s="312" t="s">
        <v>30</v>
      </c>
      <c r="D579" s="312" t="s">
        <v>31</v>
      </c>
      <c r="E579" s="668" t="s">
        <v>32</v>
      </c>
      <c r="F579" s="668"/>
      <c r="G579" s="665"/>
      <c r="H579" s="666"/>
      <c r="I579" s="667"/>
      <c r="J579" s="313"/>
      <c r="K579" s="314"/>
      <c r="L579" s="325"/>
      <c r="M579" s="407"/>
    </row>
    <row r="580" spans="1:13" s="63" customFormat="1" ht="15" thickBot="1">
      <c r="A580" s="659"/>
      <c r="B580" s="315" t="s">
        <v>458</v>
      </c>
      <c r="C580" s="315" t="s">
        <v>782</v>
      </c>
      <c r="D580" s="320">
        <v>43575</v>
      </c>
      <c r="E580" s="316" t="s">
        <v>36</v>
      </c>
      <c r="F580" s="317" t="s">
        <v>784</v>
      </c>
      <c r="G580" s="682"/>
      <c r="H580" s="683"/>
      <c r="I580" s="684"/>
      <c r="J580" s="318"/>
      <c r="K580" s="319"/>
      <c r="L580" s="330"/>
      <c r="M580" s="422"/>
    </row>
    <row r="581" spans="1:13" s="63" customFormat="1" ht="22.05" customHeight="1" thickTop="1" thickBot="1">
      <c r="A581" s="657">
        <f>A577+1</f>
        <v>140</v>
      </c>
      <c r="B581" s="306" t="s">
        <v>19</v>
      </c>
      <c r="C581" s="306" t="s">
        <v>20</v>
      </c>
      <c r="D581" s="306" t="s">
        <v>21</v>
      </c>
      <c r="E581" s="660" t="s">
        <v>22</v>
      </c>
      <c r="F581" s="660"/>
      <c r="G581" s="660" t="s">
        <v>12</v>
      </c>
      <c r="H581" s="661"/>
      <c r="I581" s="305"/>
      <c r="J581" s="307" t="s">
        <v>39</v>
      </c>
      <c r="K581" s="308"/>
      <c r="L581" s="308"/>
      <c r="M581" s="371"/>
    </row>
    <row r="582" spans="1:13" s="63" customFormat="1" ht="21" thickBot="1">
      <c r="A582" s="658"/>
      <c r="B582" s="309" t="s">
        <v>785</v>
      </c>
      <c r="C582" s="309" t="s">
        <v>781</v>
      </c>
      <c r="D582" s="310">
        <v>43569</v>
      </c>
      <c r="E582" s="309"/>
      <c r="F582" s="309" t="s">
        <v>467</v>
      </c>
      <c r="G582" s="677" t="s">
        <v>782</v>
      </c>
      <c r="H582" s="678"/>
      <c r="I582" s="679"/>
      <c r="J582" s="311" t="s">
        <v>783</v>
      </c>
      <c r="K582" s="311"/>
      <c r="L582" s="326" t="s">
        <v>28</v>
      </c>
      <c r="M582" s="373">
        <v>1500</v>
      </c>
    </row>
    <row r="583" spans="1:13" s="63" customFormat="1" ht="21" thickBot="1">
      <c r="A583" s="658"/>
      <c r="B583" s="312" t="s">
        <v>29</v>
      </c>
      <c r="C583" s="312" t="s">
        <v>30</v>
      </c>
      <c r="D583" s="312" t="s">
        <v>31</v>
      </c>
      <c r="E583" s="668" t="s">
        <v>32</v>
      </c>
      <c r="F583" s="668"/>
      <c r="G583" s="665"/>
      <c r="H583" s="666"/>
      <c r="I583" s="667"/>
      <c r="J583" s="313"/>
      <c r="K583" s="314"/>
      <c r="L583" s="325"/>
      <c r="M583" s="407"/>
    </row>
    <row r="584" spans="1:13" s="63" customFormat="1" ht="15" thickBot="1">
      <c r="A584" s="659"/>
      <c r="B584" s="315" t="s">
        <v>659</v>
      </c>
      <c r="C584" s="315" t="s">
        <v>782</v>
      </c>
      <c r="D584" s="320">
        <v>43575</v>
      </c>
      <c r="E584" s="316" t="s">
        <v>36</v>
      </c>
      <c r="F584" s="317" t="s">
        <v>784</v>
      </c>
      <c r="G584" s="682"/>
      <c r="H584" s="683"/>
      <c r="I584" s="684"/>
      <c r="J584" s="318"/>
      <c r="K584" s="319"/>
      <c r="L584" s="330"/>
      <c r="M584" s="422"/>
    </row>
    <row r="585" spans="1:13" s="63" customFormat="1" ht="22.05" customHeight="1" thickTop="1" thickBot="1">
      <c r="A585" s="657">
        <f>A581+1</f>
        <v>141</v>
      </c>
      <c r="B585" s="306" t="s">
        <v>19</v>
      </c>
      <c r="C585" s="306" t="s">
        <v>20</v>
      </c>
      <c r="D585" s="306" t="s">
        <v>21</v>
      </c>
      <c r="E585" s="660" t="s">
        <v>22</v>
      </c>
      <c r="F585" s="660"/>
      <c r="G585" s="660" t="s">
        <v>12</v>
      </c>
      <c r="H585" s="661"/>
      <c r="I585" s="305"/>
      <c r="J585" s="307" t="s">
        <v>39</v>
      </c>
      <c r="K585" s="308"/>
      <c r="L585" s="308"/>
      <c r="M585" s="371"/>
    </row>
    <row r="586" spans="1:13" s="63" customFormat="1" ht="21" thickBot="1">
      <c r="A586" s="658"/>
      <c r="B586" s="309" t="s">
        <v>786</v>
      </c>
      <c r="C586" s="309" t="s">
        <v>781</v>
      </c>
      <c r="D586" s="310">
        <v>43569</v>
      </c>
      <c r="E586" s="309"/>
      <c r="F586" s="309" t="s">
        <v>467</v>
      </c>
      <c r="G586" s="677" t="s">
        <v>782</v>
      </c>
      <c r="H586" s="678"/>
      <c r="I586" s="679"/>
      <c r="J586" s="311" t="s">
        <v>783</v>
      </c>
      <c r="K586" s="311"/>
      <c r="L586" s="326" t="s">
        <v>28</v>
      </c>
      <c r="M586" s="373">
        <v>1500</v>
      </c>
    </row>
    <row r="587" spans="1:13" s="63" customFormat="1" ht="21" thickBot="1">
      <c r="A587" s="658"/>
      <c r="B587" s="312" t="s">
        <v>29</v>
      </c>
      <c r="C587" s="312" t="s">
        <v>30</v>
      </c>
      <c r="D587" s="312" t="s">
        <v>31</v>
      </c>
      <c r="E587" s="668" t="s">
        <v>32</v>
      </c>
      <c r="F587" s="668"/>
      <c r="G587" s="665"/>
      <c r="H587" s="666"/>
      <c r="I587" s="667"/>
      <c r="J587" s="313"/>
      <c r="K587" s="314"/>
      <c r="L587" s="325"/>
      <c r="M587" s="407"/>
    </row>
    <row r="588" spans="1:13" s="63" customFormat="1" ht="15" thickBot="1">
      <c r="A588" s="659"/>
      <c r="B588" s="315" t="s">
        <v>659</v>
      </c>
      <c r="C588" s="315" t="s">
        <v>782</v>
      </c>
      <c r="D588" s="320">
        <v>43575</v>
      </c>
      <c r="E588" s="316" t="s">
        <v>36</v>
      </c>
      <c r="F588" s="317" t="s">
        <v>784</v>
      </c>
      <c r="G588" s="682"/>
      <c r="H588" s="683"/>
      <c r="I588" s="684"/>
      <c r="J588" s="318"/>
      <c r="K588" s="319"/>
      <c r="L588" s="330"/>
      <c r="M588" s="422"/>
    </row>
    <row r="589" spans="1:13" s="63" customFormat="1" ht="22.05" customHeight="1" thickTop="1" thickBot="1">
      <c r="A589" s="657">
        <f>A585+1</f>
        <v>142</v>
      </c>
      <c r="B589" s="306" t="s">
        <v>19</v>
      </c>
      <c r="C589" s="306" t="s">
        <v>20</v>
      </c>
      <c r="D589" s="306" t="s">
        <v>21</v>
      </c>
      <c r="E589" s="660" t="s">
        <v>22</v>
      </c>
      <c r="F589" s="660"/>
      <c r="G589" s="660" t="s">
        <v>12</v>
      </c>
      <c r="H589" s="661"/>
      <c r="I589" s="305"/>
      <c r="J589" s="307" t="s">
        <v>39</v>
      </c>
      <c r="K589" s="308"/>
      <c r="L589" s="308"/>
      <c r="M589" s="371"/>
    </row>
    <row r="590" spans="1:13" s="63" customFormat="1" ht="21" thickBot="1">
      <c r="A590" s="658"/>
      <c r="B590" s="309" t="s">
        <v>787</v>
      </c>
      <c r="C590" s="309" t="s">
        <v>781</v>
      </c>
      <c r="D590" s="310">
        <v>43569</v>
      </c>
      <c r="E590" s="309"/>
      <c r="F590" s="309" t="s">
        <v>467</v>
      </c>
      <c r="G590" s="677" t="s">
        <v>782</v>
      </c>
      <c r="H590" s="678"/>
      <c r="I590" s="679"/>
      <c r="J590" s="311" t="s">
        <v>783</v>
      </c>
      <c r="K590" s="311"/>
      <c r="L590" s="326" t="s">
        <v>28</v>
      </c>
      <c r="M590" s="373">
        <v>1500</v>
      </c>
    </row>
    <row r="591" spans="1:13" s="63" customFormat="1" ht="21" thickBot="1">
      <c r="A591" s="658"/>
      <c r="B591" s="312" t="s">
        <v>29</v>
      </c>
      <c r="C591" s="312" t="s">
        <v>30</v>
      </c>
      <c r="D591" s="312" t="s">
        <v>31</v>
      </c>
      <c r="E591" s="668" t="s">
        <v>32</v>
      </c>
      <c r="F591" s="668"/>
      <c r="G591" s="665"/>
      <c r="H591" s="666"/>
      <c r="I591" s="667"/>
      <c r="J591" s="313"/>
      <c r="K591" s="314"/>
      <c r="L591" s="325"/>
      <c r="M591" s="407"/>
    </row>
    <row r="592" spans="1:13" s="63" customFormat="1" ht="15" thickBot="1">
      <c r="A592" s="659"/>
      <c r="B592" s="315" t="s">
        <v>659</v>
      </c>
      <c r="C592" s="315" t="s">
        <v>782</v>
      </c>
      <c r="D592" s="320">
        <v>43575</v>
      </c>
      <c r="E592" s="316" t="s">
        <v>36</v>
      </c>
      <c r="F592" s="317" t="s">
        <v>784</v>
      </c>
      <c r="G592" s="682"/>
      <c r="H592" s="683"/>
      <c r="I592" s="684"/>
      <c r="J592" s="318"/>
      <c r="K592" s="319"/>
      <c r="L592" s="330"/>
      <c r="M592" s="422"/>
    </row>
    <row r="593" spans="1:13" s="63" customFormat="1" ht="22.05" customHeight="1" thickTop="1" thickBot="1">
      <c r="A593" s="657">
        <f>A589+1</f>
        <v>143</v>
      </c>
      <c r="B593" s="306" t="s">
        <v>19</v>
      </c>
      <c r="C593" s="306" t="s">
        <v>20</v>
      </c>
      <c r="D593" s="306" t="s">
        <v>21</v>
      </c>
      <c r="E593" s="660" t="s">
        <v>22</v>
      </c>
      <c r="F593" s="660"/>
      <c r="G593" s="660" t="s">
        <v>12</v>
      </c>
      <c r="H593" s="661"/>
      <c r="I593" s="305"/>
      <c r="J593" s="307" t="s">
        <v>39</v>
      </c>
      <c r="K593" s="308"/>
      <c r="L593" s="308"/>
      <c r="M593" s="371"/>
    </row>
    <row r="594" spans="1:13" s="63" customFormat="1" ht="21" thickBot="1">
      <c r="A594" s="658"/>
      <c r="B594" s="309" t="s">
        <v>788</v>
      </c>
      <c r="C594" s="309" t="s">
        <v>789</v>
      </c>
      <c r="D594" s="310">
        <v>43562</v>
      </c>
      <c r="E594" s="309"/>
      <c r="F594" s="309" t="s">
        <v>790</v>
      </c>
      <c r="G594" s="677" t="s">
        <v>791</v>
      </c>
      <c r="H594" s="678"/>
      <c r="I594" s="679"/>
      <c r="J594" s="311" t="s">
        <v>355</v>
      </c>
      <c r="K594" s="311"/>
      <c r="L594" s="326" t="s">
        <v>28</v>
      </c>
      <c r="M594" s="373">
        <v>800</v>
      </c>
    </row>
    <row r="595" spans="1:13" s="63" customFormat="1" ht="21" thickBot="1">
      <c r="A595" s="658"/>
      <c r="B595" s="312" t="s">
        <v>29</v>
      </c>
      <c r="C595" s="312" t="s">
        <v>30</v>
      </c>
      <c r="D595" s="312" t="s">
        <v>31</v>
      </c>
      <c r="E595" s="668" t="s">
        <v>32</v>
      </c>
      <c r="F595" s="668"/>
      <c r="G595" s="665"/>
      <c r="H595" s="666"/>
      <c r="I595" s="667"/>
      <c r="J595" s="313" t="s">
        <v>38</v>
      </c>
      <c r="K595" s="314"/>
      <c r="L595" s="327" t="s">
        <v>28</v>
      </c>
      <c r="M595" s="372">
        <v>100</v>
      </c>
    </row>
    <row r="596" spans="1:13" s="63" customFormat="1" ht="15" thickBot="1">
      <c r="A596" s="659"/>
      <c r="B596" s="315" t="s">
        <v>458</v>
      </c>
      <c r="C596" s="315" t="s">
        <v>791</v>
      </c>
      <c r="D596" s="320">
        <v>43569</v>
      </c>
      <c r="E596" s="316"/>
      <c r="F596" s="317" t="s">
        <v>792</v>
      </c>
      <c r="G596" s="682"/>
      <c r="H596" s="683"/>
      <c r="I596" s="684"/>
      <c r="J596" s="318"/>
      <c r="K596" s="319"/>
      <c r="L596" s="330"/>
      <c r="M596" s="422"/>
    </row>
    <row r="597" spans="1:13" s="63" customFormat="1" ht="21.6" thickTop="1" thickBot="1">
      <c r="A597" s="657">
        <f>A593+1</f>
        <v>144</v>
      </c>
      <c r="B597" s="62" t="s">
        <v>19</v>
      </c>
      <c r="C597" s="62" t="s">
        <v>20</v>
      </c>
      <c r="D597" s="62" t="s">
        <v>21</v>
      </c>
      <c r="E597" s="660" t="s">
        <v>22</v>
      </c>
      <c r="F597" s="660"/>
      <c r="G597" s="660" t="s">
        <v>12</v>
      </c>
      <c r="H597" s="661"/>
      <c r="I597" s="65"/>
      <c r="J597" s="22" t="s">
        <v>39</v>
      </c>
      <c r="K597" s="23"/>
      <c r="L597" s="23"/>
      <c r="M597" s="353"/>
    </row>
    <row r="598" spans="1:13" s="63" customFormat="1" ht="15" thickBot="1">
      <c r="A598" s="658"/>
      <c r="B598" s="341" t="s">
        <v>793</v>
      </c>
      <c r="C598" s="341" t="s">
        <v>794</v>
      </c>
      <c r="D598" s="342">
        <v>43563</v>
      </c>
      <c r="E598" s="341"/>
      <c r="F598" s="341" t="s">
        <v>795</v>
      </c>
      <c r="G598" s="677" t="s">
        <v>796</v>
      </c>
      <c r="H598" s="678"/>
      <c r="I598" s="679"/>
      <c r="J598" s="343" t="s">
        <v>355</v>
      </c>
      <c r="K598" s="343"/>
      <c r="L598" s="366" t="s">
        <v>28</v>
      </c>
      <c r="M598" s="373">
        <v>635</v>
      </c>
    </row>
    <row r="599" spans="1:13" s="63" customFormat="1" ht="21" thickBot="1">
      <c r="A599" s="658"/>
      <c r="B599" s="344" t="s">
        <v>29</v>
      </c>
      <c r="C599" s="344" t="s">
        <v>30</v>
      </c>
      <c r="D599" s="344" t="s">
        <v>31</v>
      </c>
      <c r="E599" s="668" t="s">
        <v>32</v>
      </c>
      <c r="F599" s="668"/>
      <c r="G599" s="665"/>
      <c r="H599" s="666"/>
      <c r="I599" s="667"/>
      <c r="J599" s="345" t="s">
        <v>40</v>
      </c>
      <c r="K599" s="346"/>
      <c r="L599" s="365"/>
      <c r="M599" s="407"/>
    </row>
    <row r="600" spans="1:13" s="63" customFormat="1" ht="15" thickBot="1">
      <c r="A600" s="659"/>
      <c r="B600" s="348" t="s">
        <v>458</v>
      </c>
      <c r="C600" s="348" t="s">
        <v>796</v>
      </c>
      <c r="D600" s="359">
        <v>43565</v>
      </c>
      <c r="E600" s="349" t="s">
        <v>36</v>
      </c>
      <c r="F600" s="355" t="s">
        <v>797</v>
      </c>
      <c r="G600" s="682"/>
      <c r="H600" s="683"/>
      <c r="I600" s="684"/>
      <c r="J600" s="356" t="s">
        <v>41</v>
      </c>
      <c r="K600" s="357"/>
      <c r="L600" s="369"/>
      <c r="M600" s="422"/>
    </row>
    <row r="601" spans="1:13" s="63" customFormat="1" ht="22.05" customHeight="1" thickTop="1" thickBot="1">
      <c r="A601" s="657">
        <f>A597+1</f>
        <v>145</v>
      </c>
      <c r="B601" s="338" t="s">
        <v>19</v>
      </c>
      <c r="C601" s="338" t="s">
        <v>20</v>
      </c>
      <c r="D601" s="338" t="s">
        <v>21</v>
      </c>
      <c r="E601" s="660" t="s">
        <v>22</v>
      </c>
      <c r="F601" s="660"/>
      <c r="G601" s="660" t="s">
        <v>12</v>
      </c>
      <c r="H601" s="661"/>
      <c r="I601" s="337"/>
      <c r="J601" s="339" t="s">
        <v>39</v>
      </c>
      <c r="K601" s="340"/>
      <c r="L601" s="340"/>
      <c r="M601" s="371"/>
    </row>
    <row r="602" spans="1:13" s="63" customFormat="1" ht="21" thickBot="1">
      <c r="A602" s="658"/>
      <c r="B602" s="341" t="s">
        <v>798</v>
      </c>
      <c r="C602" s="341" t="s">
        <v>799</v>
      </c>
      <c r="D602" s="342">
        <v>43563</v>
      </c>
      <c r="E602" s="341"/>
      <c r="F602" s="341" t="s">
        <v>800</v>
      </c>
      <c r="G602" s="677" t="s">
        <v>801</v>
      </c>
      <c r="H602" s="678"/>
      <c r="I602" s="679"/>
      <c r="J602" s="343" t="s">
        <v>355</v>
      </c>
      <c r="K602" s="343"/>
      <c r="L602" s="366" t="s">
        <v>28</v>
      </c>
      <c r="M602" s="373">
        <v>1300</v>
      </c>
    </row>
    <row r="603" spans="1:13" s="63" customFormat="1" ht="21" thickBot="1">
      <c r="A603" s="658"/>
      <c r="B603" s="344" t="s">
        <v>29</v>
      </c>
      <c r="C603" s="344" t="s">
        <v>30</v>
      </c>
      <c r="D603" s="344" t="s">
        <v>31</v>
      </c>
      <c r="E603" s="668" t="s">
        <v>32</v>
      </c>
      <c r="F603" s="668"/>
      <c r="G603" s="665"/>
      <c r="H603" s="666"/>
      <c r="I603" s="667"/>
      <c r="J603" s="345" t="s">
        <v>129</v>
      </c>
      <c r="K603" s="346"/>
      <c r="L603" s="367" t="s">
        <v>28</v>
      </c>
      <c r="M603" s="372">
        <v>1200</v>
      </c>
    </row>
    <row r="604" spans="1:13" s="63" customFormat="1" ht="15" thickBot="1">
      <c r="A604" s="659"/>
      <c r="B604" s="348" t="s">
        <v>458</v>
      </c>
      <c r="C604" s="348" t="s">
        <v>802</v>
      </c>
      <c r="D604" s="359">
        <v>43567</v>
      </c>
      <c r="E604" s="349" t="s">
        <v>36</v>
      </c>
      <c r="F604" s="355" t="s">
        <v>803</v>
      </c>
      <c r="G604" s="682"/>
      <c r="H604" s="683"/>
      <c r="I604" s="684"/>
      <c r="J604" s="356" t="s">
        <v>41</v>
      </c>
      <c r="K604" s="357"/>
      <c r="L604" s="369"/>
      <c r="M604" s="422"/>
    </row>
    <row r="605" spans="1:13" s="63" customFormat="1" ht="22.05" customHeight="1" thickTop="1" thickBot="1">
      <c r="A605" s="657">
        <f>A601+1</f>
        <v>146</v>
      </c>
      <c r="B605" s="306" t="s">
        <v>19</v>
      </c>
      <c r="C605" s="306" t="s">
        <v>20</v>
      </c>
      <c r="D605" s="306" t="s">
        <v>21</v>
      </c>
      <c r="E605" s="661" t="s">
        <v>22</v>
      </c>
      <c r="F605" s="680"/>
      <c r="G605" s="661" t="s">
        <v>12</v>
      </c>
      <c r="H605" s="681"/>
      <c r="I605" s="305"/>
      <c r="J605" s="307" t="s">
        <v>39</v>
      </c>
      <c r="K605" s="308"/>
      <c r="L605" s="308"/>
      <c r="M605" s="353"/>
    </row>
    <row r="606" spans="1:13" s="63" customFormat="1" ht="21" thickBot="1">
      <c r="A606" s="658"/>
      <c r="B606" s="341" t="s">
        <v>804</v>
      </c>
      <c r="C606" s="341" t="s">
        <v>805</v>
      </c>
      <c r="D606" s="342">
        <v>43595</v>
      </c>
      <c r="E606" s="341"/>
      <c r="F606" s="341" t="s">
        <v>806</v>
      </c>
      <c r="G606" s="677" t="s">
        <v>493</v>
      </c>
      <c r="H606" s="678"/>
      <c r="I606" s="679"/>
      <c r="J606" s="343" t="s">
        <v>355</v>
      </c>
      <c r="K606" s="364"/>
      <c r="L606" s="366" t="s">
        <v>28</v>
      </c>
      <c r="M606" s="373">
        <v>650</v>
      </c>
    </row>
    <row r="607" spans="1:13" s="63" customFormat="1" ht="21" thickBot="1">
      <c r="A607" s="658"/>
      <c r="B607" s="344" t="s">
        <v>29</v>
      </c>
      <c r="C607" s="344" t="s">
        <v>30</v>
      </c>
      <c r="D607" s="344" t="s">
        <v>31</v>
      </c>
      <c r="E607" s="668" t="s">
        <v>32</v>
      </c>
      <c r="F607" s="668"/>
      <c r="G607" s="665"/>
      <c r="H607" s="666"/>
      <c r="I607" s="667"/>
      <c r="J607" s="345" t="s">
        <v>517</v>
      </c>
      <c r="K607" s="367"/>
      <c r="L607" s="367" t="s">
        <v>28</v>
      </c>
      <c r="M607" s="372">
        <v>875</v>
      </c>
    </row>
    <row r="608" spans="1:13" s="63" customFormat="1" ht="21" thickBot="1">
      <c r="A608" s="659"/>
      <c r="B608" s="348" t="s">
        <v>458</v>
      </c>
      <c r="C608" s="348" t="s">
        <v>807</v>
      </c>
      <c r="D608" s="359">
        <v>43597</v>
      </c>
      <c r="E608" s="349" t="s">
        <v>36</v>
      </c>
      <c r="F608" s="355" t="s">
        <v>808</v>
      </c>
      <c r="G608" s="682"/>
      <c r="H608" s="683"/>
      <c r="I608" s="684"/>
      <c r="J608" s="356" t="s">
        <v>210</v>
      </c>
      <c r="K608" s="369"/>
      <c r="L608" s="368" t="s">
        <v>28</v>
      </c>
      <c r="M608" s="418">
        <v>225</v>
      </c>
    </row>
    <row r="609" spans="1:13" s="63" customFormat="1" ht="22.05" customHeight="1" thickTop="1" thickBot="1">
      <c r="A609" s="657">
        <f>A605+1</f>
        <v>147</v>
      </c>
      <c r="B609" s="338" t="s">
        <v>19</v>
      </c>
      <c r="C609" s="338" t="s">
        <v>20</v>
      </c>
      <c r="D609" s="338" t="s">
        <v>21</v>
      </c>
      <c r="E609" s="660" t="s">
        <v>22</v>
      </c>
      <c r="F609" s="660"/>
      <c r="G609" s="660" t="s">
        <v>12</v>
      </c>
      <c r="H609" s="661"/>
      <c r="I609" s="337"/>
      <c r="J609" s="339" t="s">
        <v>39</v>
      </c>
      <c r="K609" s="340"/>
      <c r="L609" s="340"/>
      <c r="M609" s="371"/>
    </row>
    <row r="610" spans="1:13" s="63" customFormat="1" ht="21" thickBot="1">
      <c r="A610" s="658"/>
      <c r="B610" s="341" t="s">
        <v>809</v>
      </c>
      <c r="C610" s="341" t="s">
        <v>810</v>
      </c>
      <c r="D610" s="342">
        <v>43570</v>
      </c>
      <c r="E610" s="341"/>
      <c r="F610" s="341" t="s">
        <v>748</v>
      </c>
      <c r="G610" s="677" t="s">
        <v>811</v>
      </c>
      <c r="H610" s="678"/>
      <c r="I610" s="679"/>
      <c r="J610" s="343" t="s">
        <v>355</v>
      </c>
      <c r="K610" s="364"/>
      <c r="L610" s="366" t="s">
        <v>28</v>
      </c>
      <c r="M610" s="373">
        <v>1112</v>
      </c>
    </row>
    <row r="611" spans="1:13" s="63" customFormat="1" ht="21" thickBot="1">
      <c r="A611" s="658"/>
      <c r="B611" s="344" t="s">
        <v>29</v>
      </c>
      <c r="C611" s="344" t="s">
        <v>30</v>
      </c>
      <c r="D611" s="344" t="s">
        <v>31</v>
      </c>
      <c r="E611" s="668" t="s">
        <v>32</v>
      </c>
      <c r="F611" s="668"/>
      <c r="G611" s="665"/>
      <c r="H611" s="666"/>
      <c r="I611" s="667"/>
      <c r="J611" s="345" t="s">
        <v>129</v>
      </c>
      <c r="K611" s="365"/>
      <c r="L611" s="367" t="s">
        <v>28</v>
      </c>
      <c r="M611" s="372">
        <v>1092</v>
      </c>
    </row>
    <row r="612" spans="1:13" s="63" customFormat="1" ht="15" thickBot="1">
      <c r="A612" s="659"/>
      <c r="B612" s="348" t="s">
        <v>659</v>
      </c>
      <c r="C612" s="348" t="s">
        <v>812</v>
      </c>
      <c r="D612" s="359">
        <v>43573</v>
      </c>
      <c r="E612" s="349" t="s">
        <v>36</v>
      </c>
      <c r="F612" s="355" t="s">
        <v>764</v>
      </c>
      <c r="G612" s="682"/>
      <c r="H612" s="683"/>
      <c r="I612" s="684"/>
      <c r="J612" s="356" t="s">
        <v>41</v>
      </c>
      <c r="K612" s="369"/>
      <c r="L612" s="369"/>
      <c r="M612" s="422"/>
    </row>
    <row r="613" spans="1:13" s="63" customFormat="1" ht="22.05" customHeight="1" thickTop="1" thickBot="1">
      <c r="A613" s="657">
        <f>A609+1</f>
        <v>148</v>
      </c>
      <c r="B613" s="306" t="s">
        <v>19</v>
      </c>
      <c r="C613" s="306" t="s">
        <v>20</v>
      </c>
      <c r="D613" s="306" t="s">
        <v>21</v>
      </c>
      <c r="E613" s="661" t="s">
        <v>22</v>
      </c>
      <c r="F613" s="680"/>
      <c r="G613" s="661" t="s">
        <v>12</v>
      </c>
      <c r="H613" s="681"/>
      <c r="I613" s="305"/>
      <c r="J613" s="307" t="s">
        <v>39</v>
      </c>
      <c r="K613" s="308"/>
      <c r="L613" s="308"/>
      <c r="M613" s="353"/>
    </row>
    <row r="614" spans="1:13" s="63" customFormat="1" ht="21" thickBot="1">
      <c r="A614" s="658"/>
      <c r="B614" s="341" t="s">
        <v>641</v>
      </c>
      <c r="C614" s="341" t="s">
        <v>813</v>
      </c>
      <c r="D614" s="342">
        <v>43554</v>
      </c>
      <c r="E614" s="341"/>
      <c r="F614" s="341" t="s">
        <v>630</v>
      </c>
      <c r="G614" s="677" t="s">
        <v>814</v>
      </c>
      <c r="H614" s="678"/>
      <c r="I614" s="679"/>
      <c r="J614" s="343" t="s">
        <v>815</v>
      </c>
      <c r="K614" s="364"/>
      <c r="L614" s="366" t="s">
        <v>28</v>
      </c>
      <c r="M614" s="373">
        <v>6610</v>
      </c>
    </row>
    <row r="615" spans="1:13" s="63" customFormat="1" ht="21" thickBot="1">
      <c r="A615" s="658"/>
      <c r="B615" s="344" t="s">
        <v>29</v>
      </c>
      <c r="C615" s="344" t="s">
        <v>30</v>
      </c>
      <c r="D615" s="344" t="s">
        <v>31</v>
      </c>
      <c r="E615" s="668" t="s">
        <v>32</v>
      </c>
      <c r="F615" s="668"/>
      <c r="G615" s="665"/>
      <c r="H615" s="666"/>
      <c r="I615" s="667"/>
      <c r="J615" s="345" t="s">
        <v>40</v>
      </c>
      <c r="K615" s="365"/>
      <c r="L615" s="365"/>
      <c r="M615" s="407"/>
    </row>
    <row r="616" spans="1:13" s="63" customFormat="1" ht="15" thickBot="1">
      <c r="A616" s="659"/>
      <c r="B616" s="348" t="s">
        <v>458</v>
      </c>
      <c r="C616" s="348" t="s">
        <v>816</v>
      </c>
      <c r="D616" s="359">
        <v>43562</v>
      </c>
      <c r="E616" s="349" t="s">
        <v>36</v>
      </c>
      <c r="F616" s="355" t="s">
        <v>817</v>
      </c>
      <c r="G616" s="682"/>
      <c r="H616" s="683"/>
      <c r="I616" s="684"/>
      <c r="J616" s="356" t="s">
        <v>41</v>
      </c>
      <c r="K616" s="369"/>
      <c r="L616" s="369"/>
      <c r="M616" s="422"/>
    </row>
    <row r="617" spans="1:13" s="63" customFormat="1" ht="22.05" customHeight="1" thickTop="1" thickBot="1">
      <c r="A617" s="657">
        <f>A613+1</f>
        <v>149</v>
      </c>
      <c r="B617" s="338" t="s">
        <v>19</v>
      </c>
      <c r="C617" s="338" t="s">
        <v>20</v>
      </c>
      <c r="D617" s="338" t="s">
        <v>21</v>
      </c>
      <c r="E617" s="660" t="s">
        <v>22</v>
      </c>
      <c r="F617" s="660"/>
      <c r="G617" s="660" t="s">
        <v>12</v>
      </c>
      <c r="H617" s="661"/>
      <c r="I617" s="337"/>
      <c r="J617" s="339" t="s">
        <v>39</v>
      </c>
      <c r="K617" s="340"/>
      <c r="L617" s="340"/>
      <c r="M617" s="371"/>
    </row>
    <row r="618" spans="1:13" s="63" customFormat="1" ht="21" thickBot="1">
      <c r="A618" s="658"/>
      <c r="B618" s="341" t="s">
        <v>818</v>
      </c>
      <c r="C618" s="341" t="s">
        <v>813</v>
      </c>
      <c r="D618" s="342">
        <v>43554</v>
      </c>
      <c r="E618" s="341"/>
      <c r="F618" s="341" t="s">
        <v>630</v>
      </c>
      <c r="G618" s="677" t="s">
        <v>814</v>
      </c>
      <c r="H618" s="678"/>
      <c r="I618" s="679"/>
      <c r="J618" s="343" t="s">
        <v>815</v>
      </c>
      <c r="K618" s="364"/>
      <c r="L618" s="366" t="s">
        <v>28</v>
      </c>
      <c r="M618" s="373">
        <v>6610</v>
      </c>
    </row>
    <row r="619" spans="1:13" s="63" customFormat="1" ht="21" thickBot="1">
      <c r="A619" s="658"/>
      <c r="B619" s="344" t="s">
        <v>29</v>
      </c>
      <c r="C619" s="344" t="s">
        <v>30</v>
      </c>
      <c r="D619" s="344" t="s">
        <v>31</v>
      </c>
      <c r="E619" s="668" t="s">
        <v>32</v>
      </c>
      <c r="F619" s="668"/>
      <c r="G619" s="665"/>
      <c r="H619" s="666"/>
      <c r="I619" s="667"/>
      <c r="J619" s="345" t="s">
        <v>40</v>
      </c>
      <c r="K619" s="365"/>
      <c r="L619" s="365"/>
      <c r="M619" s="407"/>
    </row>
    <row r="620" spans="1:13" s="63" customFormat="1" ht="15" thickBot="1">
      <c r="A620" s="659"/>
      <c r="B620" s="348" t="s">
        <v>458</v>
      </c>
      <c r="C620" s="348" t="s">
        <v>816</v>
      </c>
      <c r="D620" s="359">
        <v>43562</v>
      </c>
      <c r="E620" s="349" t="s">
        <v>36</v>
      </c>
      <c r="F620" s="355" t="s">
        <v>817</v>
      </c>
      <c r="G620" s="682"/>
      <c r="H620" s="683"/>
      <c r="I620" s="684"/>
      <c r="J620" s="356" t="s">
        <v>41</v>
      </c>
      <c r="K620" s="369"/>
      <c r="L620" s="369"/>
      <c r="M620" s="422"/>
    </row>
    <row r="621" spans="1:13" s="63" customFormat="1" ht="22.05" customHeight="1" thickTop="1" thickBot="1">
      <c r="A621" s="657">
        <f>A617+1</f>
        <v>150</v>
      </c>
      <c r="B621" s="306" t="s">
        <v>19</v>
      </c>
      <c r="C621" s="306" t="s">
        <v>20</v>
      </c>
      <c r="D621" s="306" t="s">
        <v>21</v>
      </c>
      <c r="E621" s="661" t="s">
        <v>22</v>
      </c>
      <c r="F621" s="680"/>
      <c r="G621" s="661" t="s">
        <v>12</v>
      </c>
      <c r="H621" s="681"/>
      <c r="I621" s="305"/>
      <c r="J621" s="307" t="s">
        <v>39</v>
      </c>
      <c r="K621" s="308"/>
      <c r="L621" s="308"/>
      <c r="M621" s="353"/>
    </row>
    <row r="622" spans="1:13" s="63" customFormat="1" ht="31.2" thickBot="1">
      <c r="A622" s="658"/>
      <c r="B622" s="341" t="s">
        <v>819</v>
      </c>
      <c r="C622" s="341" t="s">
        <v>771</v>
      </c>
      <c r="D622" s="342">
        <v>43569</v>
      </c>
      <c r="E622" s="341"/>
      <c r="F622" s="341" t="s">
        <v>176</v>
      </c>
      <c r="G622" s="677" t="s">
        <v>772</v>
      </c>
      <c r="H622" s="678"/>
      <c r="I622" s="679"/>
      <c r="J622" s="343" t="s">
        <v>102</v>
      </c>
      <c r="K622" s="364"/>
      <c r="L622" s="366" t="s">
        <v>94</v>
      </c>
      <c r="M622" s="373">
        <v>550</v>
      </c>
    </row>
    <row r="623" spans="1:13" s="63" customFormat="1" ht="21" thickBot="1">
      <c r="A623" s="658"/>
      <c r="B623" s="344" t="s">
        <v>29</v>
      </c>
      <c r="C623" s="344" t="s">
        <v>30</v>
      </c>
      <c r="D623" s="344" t="s">
        <v>31</v>
      </c>
      <c r="E623" s="668" t="s">
        <v>32</v>
      </c>
      <c r="F623" s="668"/>
      <c r="G623" s="665"/>
      <c r="H623" s="666"/>
      <c r="I623" s="667"/>
      <c r="J623" s="345" t="s">
        <v>488</v>
      </c>
      <c r="K623" s="365"/>
      <c r="L623" s="367" t="s">
        <v>94</v>
      </c>
      <c r="M623" s="372">
        <v>850</v>
      </c>
    </row>
    <row r="624" spans="1:13" s="63" customFormat="1" ht="31.2" thickBot="1">
      <c r="A624" s="659"/>
      <c r="B624" s="348" t="s">
        <v>659</v>
      </c>
      <c r="C624" s="348" t="s">
        <v>771</v>
      </c>
      <c r="D624" s="359">
        <v>43572</v>
      </c>
      <c r="E624" s="349" t="s">
        <v>36</v>
      </c>
      <c r="F624" s="355" t="s">
        <v>820</v>
      </c>
      <c r="G624" s="682"/>
      <c r="H624" s="683"/>
      <c r="I624" s="684"/>
      <c r="J624" s="356" t="s">
        <v>124</v>
      </c>
      <c r="K624" s="369"/>
      <c r="L624" s="368" t="s">
        <v>94</v>
      </c>
      <c r="M624" s="418">
        <v>390</v>
      </c>
    </row>
    <row r="625" spans="1:13" s="63" customFormat="1" ht="22.05" customHeight="1" thickTop="1" thickBot="1">
      <c r="A625" s="657">
        <f>A621+1</f>
        <v>151</v>
      </c>
      <c r="B625" s="338" t="s">
        <v>19</v>
      </c>
      <c r="C625" s="338" t="s">
        <v>20</v>
      </c>
      <c r="D625" s="338" t="s">
        <v>21</v>
      </c>
      <c r="E625" s="660" t="s">
        <v>22</v>
      </c>
      <c r="F625" s="660"/>
      <c r="G625" s="660" t="s">
        <v>12</v>
      </c>
      <c r="H625" s="661"/>
      <c r="I625" s="337"/>
      <c r="J625" s="339" t="s">
        <v>39</v>
      </c>
      <c r="K625" s="340"/>
      <c r="L625" s="340"/>
      <c r="M625" s="371"/>
    </row>
    <row r="626" spans="1:13" s="63" customFormat="1" ht="41.4" thickBot="1">
      <c r="A626" s="658"/>
      <c r="B626" s="341" t="s">
        <v>821</v>
      </c>
      <c r="C626" s="341" t="s">
        <v>822</v>
      </c>
      <c r="D626" s="342">
        <v>43555</v>
      </c>
      <c r="E626" s="341"/>
      <c r="F626" s="341" t="s">
        <v>823</v>
      </c>
      <c r="G626" s="677" t="s">
        <v>824</v>
      </c>
      <c r="H626" s="678"/>
      <c r="I626" s="679"/>
      <c r="J626" s="343" t="s">
        <v>129</v>
      </c>
      <c r="K626" s="364"/>
      <c r="L626" s="370" t="s">
        <v>94</v>
      </c>
      <c r="M626" s="420">
        <v>396.46</v>
      </c>
    </row>
    <row r="627" spans="1:13" s="63" customFormat="1" ht="21" thickBot="1">
      <c r="A627" s="658"/>
      <c r="B627" s="344" t="s">
        <v>29</v>
      </c>
      <c r="C627" s="344" t="s">
        <v>30</v>
      </c>
      <c r="D627" s="344" t="s">
        <v>31</v>
      </c>
      <c r="E627" s="668" t="s">
        <v>32</v>
      </c>
      <c r="F627" s="668"/>
      <c r="G627" s="665"/>
      <c r="H627" s="666"/>
      <c r="I627" s="667"/>
      <c r="J627" s="345" t="s">
        <v>619</v>
      </c>
      <c r="K627" s="365"/>
      <c r="L627" s="367" t="s">
        <v>94</v>
      </c>
      <c r="M627" s="372">
        <v>150</v>
      </c>
    </row>
    <row r="628" spans="1:13" s="63" customFormat="1" ht="21" thickBot="1">
      <c r="A628" s="659"/>
      <c r="B628" s="348" t="s">
        <v>659</v>
      </c>
      <c r="C628" s="348" t="s">
        <v>825</v>
      </c>
      <c r="D628" s="359">
        <v>43557</v>
      </c>
      <c r="E628" s="349" t="s">
        <v>36</v>
      </c>
      <c r="F628" s="355" t="s">
        <v>826</v>
      </c>
      <c r="G628" s="682"/>
      <c r="H628" s="683"/>
      <c r="I628" s="684"/>
      <c r="J628" s="356" t="s">
        <v>41</v>
      </c>
      <c r="K628" s="369"/>
      <c r="L628" s="369"/>
      <c r="M628" s="422"/>
    </row>
    <row r="629" spans="1:13" s="63" customFormat="1" ht="22.05" customHeight="1" thickTop="1" thickBot="1">
      <c r="A629" s="657">
        <f>A625+1</f>
        <v>152</v>
      </c>
      <c r="B629" s="306" t="s">
        <v>19</v>
      </c>
      <c r="C629" s="306" t="s">
        <v>20</v>
      </c>
      <c r="D629" s="306" t="s">
        <v>21</v>
      </c>
      <c r="E629" s="661" t="s">
        <v>22</v>
      </c>
      <c r="F629" s="680"/>
      <c r="G629" s="661" t="s">
        <v>12</v>
      </c>
      <c r="H629" s="681"/>
      <c r="I629" s="305"/>
      <c r="J629" s="307" t="s">
        <v>39</v>
      </c>
      <c r="K629" s="308"/>
      <c r="L629" s="308"/>
      <c r="M629" s="353"/>
    </row>
    <row r="630" spans="1:13" s="63" customFormat="1" ht="31.2" thickBot="1">
      <c r="A630" s="658"/>
      <c r="B630" s="341" t="s">
        <v>827</v>
      </c>
      <c r="C630" s="341" t="s">
        <v>771</v>
      </c>
      <c r="D630" s="342">
        <v>43568</v>
      </c>
      <c r="E630" s="341"/>
      <c r="F630" s="341" t="s">
        <v>176</v>
      </c>
      <c r="G630" s="677" t="s">
        <v>772</v>
      </c>
      <c r="H630" s="678"/>
      <c r="I630" s="679"/>
      <c r="J630" s="343" t="s">
        <v>564</v>
      </c>
      <c r="K630" s="364"/>
      <c r="L630" s="366" t="s">
        <v>94</v>
      </c>
      <c r="M630" s="373">
        <v>1000</v>
      </c>
    </row>
    <row r="631" spans="1:13" s="63" customFormat="1" ht="21" thickBot="1">
      <c r="A631" s="658"/>
      <c r="B631" s="344" t="s">
        <v>29</v>
      </c>
      <c r="C631" s="344" t="s">
        <v>30</v>
      </c>
      <c r="D631" s="344" t="s">
        <v>31</v>
      </c>
      <c r="E631" s="668" t="s">
        <v>32</v>
      </c>
      <c r="F631" s="668"/>
      <c r="G631" s="665"/>
      <c r="H631" s="666"/>
      <c r="I631" s="667"/>
      <c r="J631" s="345" t="s">
        <v>488</v>
      </c>
      <c r="K631" s="365"/>
      <c r="L631" s="367" t="s">
        <v>94</v>
      </c>
      <c r="M631" s="372">
        <v>1796</v>
      </c>
    </row>
    <row r="632" spans="1:13" s="63" customFormat="1" ht="21" thickBot="1">
      <c r="A632" s="659"/>
      <c r="B632" s="348" t="s">
        <v>458</v>
      </c>
      <c r="C632" s="348" t="s">
        <v>828</v>
      </c>
      <c r="D632" s="359">
        <v>43573</v>
      </c>
      <c r="E632" s="349" t="s">
        <v>36</v>
      </c>
      <c r="F632" s="355" t="s">
        <v>829</v>
      </c>
      <c r="G632" s="682"/>
      <c r="H632" s="683"/>
      <c r="I632" s="684"/>
      <c r="J632" s="356" t="s">
        <v>124</v>
      </c>
      <c r="K632" s="369"/>
      <c r="L632" s="368" t="s">
        <v>94</v>
      </c>
      <c r="M632" s="418">
        <v>410</v>
      </c>
    </row>
    <row r="633" spans="1:13" s="63" customFormat="1" ht="22.05" customHeight="1" thickTop="1" thickBot="1">
      <c r="A633" s="657">
        <f>A629+1</f>
        <v>153</v>
      </c>
      <c r="B633" s="338" t="s">
        <v>19</v>
      </c>
      <c r="C633" s="338" t="s">
        <v>20</v>
      </c>
      <c r="D633" s="338" t="s">
        <v>21</v>
      </c>
      <c r="E633" s="660" t="s">
        <v>22</v>
      </c>
      <c r="F633" s="660"/>
      <c r="G633" s="660" t="s">
        <v>12</v>
      </c>
      <c r="H633" s="661"/>
      <c r="I633" s="337"/>
      <c r="J633" s="339" t="s">
        <v>39</v>
      </c>
      <c r="K633" s="340"/>
      <c r="L633" s="340"/>
      <c r="M633" s="371"/>
    </row>
    <row r="634" spans="1:13" s="63" customFormat="1" ht="21" thickBot="1">
      <c r="A634" s="658"/>
      <c r="B634" s="341" t="s">
        <v>830</v>
      </c>
      <c r="C634" s="341" t="s">
        <v>831</v>
      </c>
      <c r="D634" s="342">
        <v>43562</v>
      </c>
      <c r="E634" s="341"/>
      <c r="F634" s="341" t="s">
        <v>630</v>
      </c>
      <c r="G634" s="677" t="s">
        <v>832</v>
      </c>
      <c r="H634" s="678"/>
      <c r="I634" s="679"/>
      <c r="J634" s="343" t="s">
        <v>102</v>
      </c>
      <c r="K634" s="364"/>
      <c r="L634" s="366" t="s">
        <v>94</v>
      </c>
      <c r="M634" s="373">
        <v>660</v>
      </c>
    </row>
    <row r="635" spans="1:13" s="63" customFormat="1" ht="21" thickBot="1">
      <c r="A635" s="658"/>
      <c r="B635" s="344" t="s">
        <v>29</v>
      </c>
      <c r="C635" s="344" t="s">
        <v>30</v>
      </c>
      <c r="D635" s="344" t="s">
        <v>31</v>
      </c>
      <c r="E635" s="668" t="s">
        <v>32</v>
      </c>
      <c r="F635" s="668"/>
      <c r="G635" s="665"/>
      <c r="H635" s="666"/>
      <c r="I635" s="667"/>
      <c r="J635" s="345" t="s">
        <v>517</v>
      </c>
      <c r="K635" s="365"/>
      <c r="L635" s="367" t="s">
        <v>94</v>
      </c>
      <c r="M635" s="372">
        <v>1407</v>
      </c>
    </row>
    <row r="636" spans="1:13" s="63" customFormat="1" ht="15" thickBot="1">
      <c r="A636" s="659"/>
      <c r="B636" s="348" t="s">
        <v>659</v>
      </c>
      <c r="C636" s="348" t="s">
        <v>833</v>
      </c>
      <c r="D636" s="342">
        <v>43565</v>
      </c>
      <c r="E636" s="349" t="s">
        <v>36</v>
      </c>
      <c r="F636" s="355" t="s">
        <v>834</v>
      </c>
      <c r="G636" s="682"/>
      <c r="H636" s="683"/>
      <c r="I636" s="684"/>
      <c r="J636" s="356" t="s">
        <v>619</v>
      </c>
      <c r="K636" s="369"/>
      <c r="L636" s="368" t="s">
        <v>94</v>
      </c>
      <c r="M636" s="418">
        <v>700</v>
      </c>
    </row>
    <row r="637" spans="1:13" s="63" customFormat="1" ht="22.05" customHeight="1" thickTop="1" thickBot="1">
      <c r="A637" s="657">
        <f>A633+1</f>
        <v>154</v>
      </c>
      <c r="B637" s="306" t="s">
        <v>19</v>
      </c>
      <c r="C637" s="306" t="s">
        <v>20</v>
      </c>
      <c r="D637" s="306" t="s">
        <v>21</v>
      </c>
      <c r="E637" s="661" t="s">
        <v>22</v>
      </c>
      <c r="F637" s="680"/>
      <c r="G637" s="661" t="s">
        <v>12</v>
      </c>
      <c r="H637" s="681"/>
      <c r="I637" s="305"/>
      <c r="J637" s="307" t="s">
        <v>39</v>
      </c>
      <c r="K637" s="308"/>
      <c r="L637" s="308"/>
      <c r="M637" s="353"/>
    </row>
    <row r="638" spans="1:13" s="63" customFormat="1" ht="31.2" thickBot="1">
      <c r="A638" s="658"/>
      <c r="B638" s="341" t="s">
        <v>835</v>
      </c>
      <c r="C638" s="341" t="s">
        <v>836</v>
      </c>
      <c r="D638" s="342">
        <v>43563</v>
      </c>
      <c r="E638" s="341"/>
      <c r="F638" s="341" t="s">
        <v>176</v>
      </c>
      <c r="G638" s="677" t="s">
        <v>837</v>
      </c>
      <c r="H638" s="678"/>
      <c r="I638" s="679"/>
      <c r="J638" s="343" t="s">
        <v>838</v>
      </c>
      <c r="K638" s="364"/>
      <c r="L638" s="366" t="s">
        <v>94</v>
      </c>
      <c r="M638" s="373">
        <v>698</v>
      </c>
    </row>
    <row r="639" spans="1:13" s="63" customFormat="1" ht="21" thickBot="1">
      <c r="A639" s="658"/>
      <c r="B639" s="344" t="s">
        <v>29</v>
      </c>
      <c r="C639" s="344" t="s">
        <v>30</v>
      </c>
      <c r="D639" s="344" t="s">
        <v>31</v>
      </c>
      <c r="E639" s="668" t="s">
        <v>32</v>
      </c>
      <c r="F639" s="668"/>
      <c r="G639" s="665"/>
      <c r="H639" s="666"/>
      <c r="I639" s="667"/>
      <c r="J639" s="345" t="s">
        <v>317</v>
      </c>
      <c r="K639" s="365"/>
      <c r="L639" s="367" t="s">
        <v>94</v>
      </c>
      <c r="M639" s="372">
        <v>595</v>
      </c>
    </row>
    <row r="640" spans="1:13" s="63" customFormat="1" ht="21" thickBot="1">
      <c r="A640" s="659"/>
      <c r="B640" s="348" t="s">
        <v>659</v>
      </c>
      <c r="C640" s="348" t="s">
        <v>839</v>
      </c>
      <c r="D640" s="342">
        <v>43567</v>
      </c>
      <c r="E640" s="349" t="s">
        <v>36</v>
      </c>
      <c r="F640" s="355" t="s">
        <v>803</v>
      </c>
      <c r="G640" s="682" t="s">
        <v>268</v>
      </c>
      <c r="H640" s="683"/>
      <c r="I640" s="684"/>
      <c r="J640" s="356" t="s">
        <v>517</v>
      </c>
      <c r="K640" s="369"/>
      <c r="L640" s="368" t="s">
        <v>94</v>
      </c>
      <c r="M640" s="418">
        <v>1604</v>
      </c>
    </row>
    <row r="641" spans="1:13" s="63" customFormat="1" ht="22.05" customHeight="1" thickTop="1" thickBot="1">
      <c r="A641" s="657">
        <f>A637+1</f>
        <v>155</v>
      </c>
      <c r="B641" s="306" t="s">
        <v>19</v>
      </c>
      <c r="C641" s="306" t="s">
        <v>20</v>
      </c>
      <c r="D641" s="306" t="s">
        <v>21</v>
      </c>
      <c r="E641" s="661" t="s">
        <v>22</v>
      </c>
      <c r="F641" s="680"/>
      <c r="G641" s="661" t="s">
        <v>12</v>
      </c>
      <c r="H641" s="681"/>
      <c r="I641" s="305"/>
      <c r="J641" s="307" t="s">
        <v>39</v>
      </c>
      <c r="K641" s="308"/>
      <c r="L641" s="308"/>
      <c r="M641" s="353"/>
    </row>
    <row r="642" spans="1:13" s="63" customFormat="1" ht="21" thickBot="1">
      <c r="A642" s="658"/>
      <c r="B642" s="341" t="s">
        <v>840</v>
      </c>
      <c r="C642" s="341" t="s">
        <v>841</v>
      </c>
      <c r="D642" s="342">
        <v>43549</v>
      </c>
      <c r="E642" s="341"/>
      <c r="F642" s="341" t="s">
        <v>842</v>
      </c>
      <c r="G642" s="677" t="s">
        <v>843</v>
      </c>
      <c r="H642" s="678"/>
      <c r="I642" s="679"/>
      <c r="J642" s="343" t="s">
        <v>407</v>
      </c>
      <c r="K642" s="364"/>
      <c r="L642" s="364" t="s">
        <v>94</v>
      </c>
      <c r="M642" s="424" t="s">
        <v>844</v>
      </c>
    </row>
    <row r="643" spans="1:13" s="63" customFormat="1" ht="21" thickBot="1">
      <c r="A643" s="658"/>
      <c r="B643" s="344" t="s">
        <v>29</v>
      </c>
      <c r="C643" s="344" t="s">
        <v>30</v>
      </c>
      <c r="D643" s="344" t="s">
        <v>31</v>
      </c>
      <c r="E643" s="668" t="s">
        <v>32</v>
      </c>
      <c r="F643" s="668"/>
      <c r="G643" s="665"/>
      <c r="H643" s="666"/>
      <c r="I643" s="667"/>
      <c r="J643" s="345" t="s">
        <v>40</v>
      </c>
      <c r="K643" s="365"/>
      <c r="L643" s="365"/>
      <c r="M643" s="407"/>
    </row>
    <row r="644" spans="1:13" s="63" customFormat="1" ht="15" thickBot="1">
      <c r="A644" s="659"/>
      <c r="B644" s="348" t="s">
        <v>659</v>
      </c>
      <c r="C644" s="348" t="s">
        <v>845</v>
      </c>
      <c r="D644" s="342">
        <v>43590</v>
      </c>
      <c r="E644" s="349" t="s">
        <v>36</v>
      </c>
      <c r="F644" s="355" t="s">
        <v>846</v>
      </c>
      <c r="G644" s="682"/>
      <c r="H644" s="683"/>
      <c r="I644" s="684"/>
      <c r="J644" s="356" t="s">
        <v>41</v>
      </c>
      <c r="K644" s="369"/>
      <c r="L644" s="369"/>
      <c r="M644" s="422"/>
    </row>
    <row r="645" spans="1:13" s="63" customFormat="1" ht="22.05" customHeight="1" thickTop="1" thickBot="1">
      <c r="A645" s="657">
        <f>A641+1</f>
        <v>156</v>
      </c>
      <c r="B645" s="306" t="s">
        <v>19</v>
      </c>
      <c r="C645" s="306" t="s">
        <v>20</v>
      </c>
      <c r="D645" s="306" t="s">
        <v>21</v>
      </c>
      <c r="E645" s="661" t="s">
        <v>22</v>
      </c>
      <c r="F645" s="680"/>
      <c r="G645" s="661" t="s">
        <v>12</v>
      </c>
      <c r="H645" s="681"/>
      <c r="I645" s="305"/>
      <c r="J645" s="307" t="s">
        <v>39</v>
      </c>
      <c r="K645" s="308"/>
      <c r="L645" s="308"/>
      <c r="M645" s="353"/>
    </row>
    <row r="646" spans="1:13" s="63" customFormat="1" ht="21" thickBot="1">
      <c r="A646" s="658"/>
      <c r="B646" s="341" t="s">
        <v>847</v>
      </c>
      <c r="C646" s="341" t="s">
        <v>781</v>
      </c>
      <c r="D646" s="342">
        <v>43569</v>
      </c>
      <c r="E646" s="341"/>
      <c r="F646" s="341" t="s">
        <v>467</v>
      </c>
      <c r="G646" s="677" t="s">
        <v>782</v>
      </c>
      <c r="H646" s="678"/>
      <c r="I646" s="679"/>
      <c r="J646" s="343" t="s">
        <v>783</v>
      </c>
      <c r="K646" s="364"/>
      <c r="L646" s="366" t="s">
        <v>94</v>
      </c>
      <c r="M646" s="373">
        <v>1500</v>
      </c>
    </row>
    <row r="647" spans="1:13" s="63" customFormat="1" ht="21" thickBot="1">
      <c r="A647" s="658"/>
      <c r="B647" s="344" t="s">
        <v>29</v>
      </c>
      <c r="C647" s="344" t="s">
        <v>30</v>
      </c>
      <c r="D647" s="344" t="s">
        <v>31</v>
      </c>
      <c r="E647" s="668" t="s">
        <v>32</v>
      </c>
      <c r="F647" s="668"/>
      <c r="G647" s="665"/>
      <c r="H647" s="666"/>
      <c r="I647" s="667"/>
      <c r="J647" s="345" t="s">
        <v>40</v>
      </c>
      <c r="K647" s="365"/>
      <c r="L647" s="365"/>
      <c r="M647" s="407"/>
    </row>
    <row r="648" spans="1:13" s="63" customFormat="1" ht="15" thickBot="1">
      <c r="A648" s="659"/>
      <c r="B648" s="348" t="s">
        <v>458</v>
      </c>
      <c r="C648" s="348" t="s">
        <v>782</v>
      </c>
      <c r="D648" s="359">
        <v>43575</v>
      </c>
      <c r="E648" s="349" t="s">
        <v>36</v>
      </c>
      <c r="F648" s="355" t="s">
        <v>784</v>
      </c>
      <c r="G648" s="682"/>
      <c r="H648" s="683"/>
      <c r="I648" s="684"/>
      <c r="J648" s="356" t="s">
        <v>41</v>
      </c>
      <c r="K648" s="369"/>
      <c r="L648" s="369"/>
      <c r="M648" s="422"/>
    </row>
    <row r="649" spans="1:13" s="63" customFormat="1" ht="22.05" customHeight="1" thickTop="1" thickBot="1">
      <c r="A649" s="657">
        <f>A645+1</f>
        <v>157</v>
      </c>
      <c r="B649" s="338"/>
      <c r="C649" s="338" t="s">
        <v>20</v>
      </c>
      <c r="D649" s="338" t="s">
        <v>21</v>
      </c>
      <c r="E649" s="660" t="s">
        <v>22</v>
      </c>
      <c r="F649" s="660"/>
      <c r="G649" s="660" t="s">
        <v>12</v>
      </c>
      <c r="H649" s="661"/>
      <c r="I649" s="337"/>
      <c r="J649" s="339" t="s">
        <v>39</v>
      </c>
      <c r="K649" s="340"/>
      <c r="L649" s="340"/>
      <c r="M649" s="371"/>
    </row>
    <row r="650" spans="1:13" s="63" customFormat="1" ht="15" thickBot="1">
      <c r="A650" s="658"/>
      <c r="B650" s="341" t="s">
        <v>583</v>
      </c>
      <c r="C650" s="341" t="s">
        <v>584</v>
      </c>
      <c r="D650" s="342">
        <v>43626</v>
      </c>
      <c r="E650" s="341"/>
      <c r="F650" s="341" t="s">
        <v>585</v>
      </c>
      <c r="G650" s="677" t="s">
        <v>586</v>
      </c>
      <c r="H650" s="678"/>
      <c r="I650" s="679"/>
      <c r="J650" s="343" t="s">
        <v>355</v>
      </c>
      <c r="K650" s="364"/>
      <c r="L650" s="364" t="s">
        <v>94</v>
      </c>
      <c r="M650" s="373">
        <v>300</v>
      </c>
    </row>
    <row r="651" spans="1:13" s="63" customFormat="1" ht="21" thickBot="1">
      <c r="A651" s="658"/>
      <c r="B651" s="344" t="s">
        <v>29</v>
      </c>
      <c r="C651" s="344" t="s">
        <v>30</v>
      </c>
      <c r="D651" s="344" t="s">
        <v>31</v>
      </c>
      <c r="E651" s="668" t="s">
        <v>32</v>
      </c>
      <c r="F651" s="668"/>
      <c r="G651" s="665"/>
      <c r="H651" s="666"/>
      <c r="I651" s="667"/>
      <c r="J651" s="345" t="s">
        <v>557</v>
      </c>
      <c r="K651" s="365"/>
      <c r="L651" s="365" t="s">
        <v>94</v>
      </c>
      <c r="M651" s="372">
        <v>600</v>
      </c>
    </row>
    <row r="652" spans="1:13" s="63" customFormat="1" ht="31.2" thickBot="1">
      <c r="A652" s="659"/>
      <c r="B652" s="348" t="s">
        <v>458</v>
      </c>
      <c r="C652" s="348" t="s">
        <v>587</v>
      </c>
      <c r="D652" s="359">
        <v>43631</v>
      </c>
      <c r="E652" s="349" t="s">
        <v>36</v>
      </c>
      <c r="F652" s="355" t="s">
        <v>848</v>
      </c>
      <c r="G652" s="682"/>
      <c r="H652" s="683"/>
      <c r="I652" s="684"/>
      <c r="J652" s="356" t="s">
        <v>589</v>
      </c>
      <c r="K652" s="369"/>
      <c r="L652" s="369" t="s">
        <v>94</v>
      </c>
      <c r="M652" s="418">
        <v>200</v>
      </c>
    </row>
    <row r="653" spans="1:13" s="63" customFormat="1" ht="22.05" customHeight="1" thickTop="1" thickBot="1">
      <c r="A653" s="657">
        <f>A649+1</f>
        <v>158</v>
      </c>
      <c r="B653" s="338" t="s">
        <v>19</v>
      </c>
      <c r="C653" s="338" t="s">
        <v>20</v>
      </c>
      <c r="D653" s="338" t="s">
        <v>21</v>
      </c>
      <c r="E653" s="660" t="s">
        <v>22</v>
      </c>
      <c r="F653" s="660"/>
      <c r="G653" s="660" t="s">
        <v>12</v>
      </c>
      <c r="H653" s="661"/>
      <c r="I653" s="337"/>
      <c r="J653" s="339" t="s">
        <v>39</v>
      </c>
      <c r="K653" s="340"/>
      <c r="L653" s="340"/>
      <c r="M653" s="371"/>
    </row>
    <row r="654" spans="1:13" s="63" customFormat="1" ht="21" thickBot="1">
      <c r="A654" s="658"/>
      <c r="B654" s="341" t="s">
        <v>669</v>
      </c>
      <c r="C654" s="341" t="s">
        <v>670</v>
      </c>
      <c r="D654" s="342">
        <v>43600</v>
      </c>
      <c r="E654" s="341"/>
      <c r="F654" s="341" t="s">
        <v>849</v>
      </c>
      <c r="G654" s="677" t="s">
        <v>673</v>
      </c>
      <c r="H654" s="678"/>
      <c r="I654" s="679"/>
      <c r="J654" s="343" t="s">
        <v>355</v>
      </c>
      <c r="K654" s="364"/>
      <c r="L654" s="364" t="s">
        <v>28</v>
      </c>
      <c r="M654" s="373">
        <v>500</v>
      </c>
    </row>
    <row r="655" spans="1:13" s="63" customFormat="1" ht="21" thickBot="1">
      <c r="A655" s="658"/>
      <c r="B655" s="344" t="s">
        <v>29</v>
      </c>
      <c r="C655" s="344" t="s">
        <v>30</v>
      </c>
      <c r="D655" s="344" t="s">
        <v>31</v>
      </c>
      <c r="E655" s="668" t="s">
        <v>32</v>
      </c>
      <c r="F655" s="668"/>
      <c r="G655" s="665"/>
      <c r="H655" s="666"/>
      <c r="I655" s="667"/>
      <c r="J655" s="345" t="s">
        <v>129</v>
      </c>
      <c r="K655" s="365"/>
      <c r="L655" s="365" t="s">
        <v>28</v>
      </c>
      <c r="M655" s="372">
        <v>450</v>
      </c>
    </row>
    <row r="656" spans="1:13" s="63" customFormat="1" ht="15" thickBot="1">
      <c r="A656" s="659"/>
      <c r="B656" s="348" t="s">
        <v>458</v>
      </c>
      <c r="C656" s="348" t="s">
        <v>673</v>
      </c>
      <c r="D656" s="359">
        <v>43602</v>
      </c>
      <c r="E656" s="349" t="s">
        <v>36</v>
      </c>
      <c r="F656" s="355" t="s">
        <v>850</v>
      </c>
      <c r="G656" s="682"/>
      <c r="H656" s="683"/>
      <c r="I656" s="684"/>
      <c r="J656" s="356" t="s">
        <v>41</v>
      </c>
      <c r="K656" s="369"/>
      <c r="L656" s="369"/>
      <c r="M656" s="422"/>
    </row>
    <row r="657" spans="1:13" s="63" customFormat="1" ht="22.05" customHeight="1" thickTop="1" thickBot="1">
      <c r="A657" s="657">
        <f>A653+1</f>
        <v>159</v>
      </c>
      <c r="B657" s="306" t="s">
        <v>19</v>
      </c>
      <c r="C657" s="306" t="s">
        <v>20</v>
      </c>
      <c r="D657" s="306" t="s">
        <v>21</v>
      </c>
      <c r="E657" s="661" t="s">
        <v>22</v>
      </c>
      <c r="F657" s="680"/>
      <c r="G657" s="661" t="s">
        <v>12</v>
      </c>
      <c r="H657" s="681"/>
      <c r="I657" s="305"/>
      <c r="J657" s="307" t="s">
        <v>39</v>
      </c>
      <c r="K657" s="308"/>
      <c r="L657" s="308"/>
      <c r="M657" s="353"/>
    </row>
    <row r="658" spans="1:13" s="63" customFormat="1" ht="20.55" customHeight="1" thickBot="1">
      <c r="A658" s="658"/>
      <c r="B658" s="341" t="s">
        <v>851</v>
      </c>
      <c r="C658" s="341" t="s">
        <v>852</v>
      </c>
      <c r="D658" s="342">
        <v>43558</v>
      </c>
      <c r="E658" s="341"/>
      <c r="F658" s="341" t="s">
        <v>853</v>
      </c>
      <c r="G658" s="677" t="s">
        <v>854</v>
      </c>
      <c r="H658" s="678"/>
      <c r="I658" s="679"/>
      <c r="J658" s="343" t="s">
        <v>855</v>
      </c>
      <c r="K658" s="364"/>
      <c r="L658" s="364" t="s">
        <v>28</v>
      </c>
      <c r="M658" s="242">
        <v>7500</v>
      </c>
    </row>
    <row r="659" spans="1:13" s="63" customFormat="1" ht="21" thickBot="1">
      <c r="A659" s="658"/>
      <c r="B659" s="344" t="s">
        <v>29</v>
      </c>
      <c r="C659" s="344" t="s">
        <v>30</v>
      </c>
      <c r="D659" s="344" t="s">
        <v>31</v>
      </c>
      <c r="E659" s="668" t="s">
        <v>32</v>
      </c>
      <c r="F659" s="668"/>
      <c r="G659" s="665"/>
      <c r="H659" s="666"/>
      <c r="I659" s="667"/>
      <c r="J659" s="345" t="s">
        <v>40</v>
      </c>
      <c r="K659" s="365"/>
      <c r="L659" s="365"/>
      <c r="M659" s="236"/>
    </row>
    <row r="660" spans="1:13" s="63" customFormat="1" ht="21" thickBot="1">
      <c r="A660" s="659"/>
      <c r="B660" s="348" t="s">
        <v>856</v>
      </c>
      <c r="C660" s="348" t="s">
        <v>857</v>
      </c>
      <c r="D660" s="359">
        <v>43567</v>
      </c>
      <c r="E660" s="349" t="s">
        <v>36</v>
      </c>
      <c r="F660" s="355" t="s">
        <v>858</v>
      </c>
      <c r="G660" s="682"/>
      <c r="H660" s="683"/>
      <c r="I660" s="684"/>
      <c r="J660" s="356" t="s">
        <v>41</v>
      </c>
      <c r="K660" s="369"/>
      <c r="L660" s="369"/>
      <c r="M660" s="404"/>
    </row>
    <row r="661" spans="1:13" s="63" customFormat="1" ht="22.05" customHeight="1" thickTop="1" thickBot="1">
      <c r="A661" s="657">
        <f>A657+1</f>
        <v>160</v>
      </c>
      <c r="B661" s="338" t="s">
        <v>19</v>
      </c>
      <c r="C661" s="338" t="s">
        <v>20</v>
      </c>
      <c r="D661" s="338" t="s">
        <v>21</v>
      </c>
      <c r="E661" s="661" t="s">
        <v>22</v>
      </c>
      <c r="F661" s="680"/>
      <c r="G661" s="661" t="s">
        <v>12</v>
      </c>
      <c r="H661" s="681"/>
      <c r="I661" s="337"/>
      <c r="J661" s="339" t="s">
        <v>39</v>
      </c>
      <c r="K661" s="340"/>
      <c r="L661" s="376"/>
      <c r="M661" s="353"/>
    </row>
    <row r="662" spans="1:13" s="63" customFormat="1" ht="30.45" customHeight="1" thickBot="1">
      <c r="A662" s="658"/>
      <c r="B662" s="341" t="s">
        <v>859</v>
      </c>
      <c r="C662" s="341" t="s">
        <v>860</v>
      </c>
      <c r="D662" s="342">
        <v>43592</v>
      </c>
      <c r="E662" s="341"/>
      <c r="F662" s="341" t="s">
        <v>861</v>
      </c>
      <c r="G662" s="677" t="s">
        <v>862</v>
      </c>
      <c r="H662" s="775"/>
      <c r="I662" s="776"/>
      <c r="J662" s="343" t="s">
        <v>355</v>
      </c>
      <c r="K662" s="343"/>
      <c r="L662" s="364" t="s">
        <v>28</v>
      </c>
      <c r="M662" s="377">
        <v>280</v>
      </c>
    </row>
    <row r="663" spans="1:13" s="63" customFormat="1" ht="21" thickBot="1">
      <c r="A663" s="658"/>
      <c r="B663" s="344" t="s">
        <v>29</v>
      </c>
      <c r="C663" s="344" t="s">
        <v>30</v>
      </c>
      <c r="D663" s="344" t="s">
        <v>31</v>
      </c>
      <c r="E663" s="777" t="s">
        <v>32</v>
      </c>
      <c r="F663" s="778"/>
      <c r="G663" s="665"/>
      <c r="H663" s="666"/>
      <c r="I663" s="667"/>
      <c r="J663" s="345" t="s">
        <v>129</v>
      </c>
      <c r="K663" s="346"/>
      <c r="L663" s="365" t="s">
        <v>28</v>
      </c>
      <c r="M663" s="378">
        <v>265</v>
      </c>
    </row>
    <row r="664" spans="1:13" s="63" customFormat="1" ht="15" thickBot="1">
      <c r="A664" s="659"/>
      <c r="B664" s="348" t="s">
        <v>863</v>
      </c>
      <c r="C664" s="348" t="s">
        <v>864</v>
      </c>
      <c r="D664" s="359">
        <v>43594</v>
      </c>
      <c r="E664" s="349" t="s">
        <v>36</v>
      </c>
      <c r="F664" s="355" t="s">
        <v>865</v>
      </c>
      <c r="G664" s="682"/>
      <c r="H664" s="683"/>
      <c r="I664" s="684"/>
      <c r="J664" s="356" t="s">
        <v>41</v>
      </c>
      <c r="K664" s="357"/>
      <c r="L664" s="369"/>
      <c r="M664" s="358"/>
    </row>
    <row r="665" spans="1:13" s="63" customFormat="1" ht="22.05" customHeight="1" thickTop="1" thickBot="1">
      <c r="A665" s="657">
        <f>A661+1</f>
        <v>161</v>
      </c>
      <c r="B665" s="338" t="s">
        <v>19</v>
      </c>
      <c r="C665" s="338" t="s">
        <v>20</v>
      </c>
      <c r="D665" s="338" t="s">
        <v>21</v>
      </c>
      <c r="E665" s="661" t="s">
        <v>22</v>
      </c>
      <c r="F665" s="680"/>
      <c r="G665" s="661" t="s">
        <v>12</v>
      </c>
      <c r="H665" s="681"/>
      <c r="I665" s="337"/>
      <c r="J665" s="339" t="s">
        <v>39</v>
      </c>
      <c r="K665" s="340"/>
      <c r="L665" s="340"/>
      <c r="M665" s="353"/>
    </row>
    <row r="666" spans="1:13" s="63" customFormat="1" ht="30.45" customHeight="1" thickBot="1">
      <c r="A666" s="658"/>
      <c r="B666" s="341" t="s">
        <v>866</v>
      </c>
      <c r="C666" s="341" t="s">
        <v>860</v>
      </c>
      <c r="D666" s="342">
        <v>43592</v>
      </c>
      <c r="E666" s="341"/>
      <c r="F666" s="341" t="s">
        <v>861</v>
      </c>
      <c r="G666" s="677" t="s">
        <v>862</v>
      </c>
      <c r="H666" s="775"/>
      <c r="I666" s="776"/>
      <c r="J666" s="343" t="s">
        <v>355</v>
      </c>
      <c r="K666" s="343"/>
      <c r="L666" s="364" t="s">
        <v>28</v>
      </c>
      <c r="M666" s="377">
        <v>280</v>
      </c>
    </row>
    <row r="667" spans="1:13" s="63" customFormat="1" ht="21" thickBot="1">
      <c r="A667" s="658"/>
      <c r="B667" s="344" t="s">
        <v>29</v>
      </c>
      <c r="C667" s="344" t="s">
        <v>30</v>
      </c>
      <c r="D667" s="344" t="s">
        <v>31</v>
      </c>
      <c r="E667" s="777" t="s">
        <v>32</v>
      </c>
      <c r="F667" s="778"/>
      <c r="G667" s="665"/>
      <c r="H667" s="666"/>
      <c r="I667" s="667"/>
      <c r="J667" s="345" t="s">
        <v>129</v>
      </c>
      <c r="K667" s="346"/>
      <c r="L667" s="365" t="s">
        <v>28</v>
      </c>
      <c r="M667" s="378">
        <v>265</v>
      </c>
    </row>
    <row r="668" spans="1:13" s="63" customFormat="1" ht="15" thickBot="1">
      <c r="A668" s="659"/>
      <c r="B668" s="348" t="s">
        <v>863</v>
      </c>
      <c r="C668" s="348" t="s">
        <v>864</v>
      </c>
      <c r="D668" s="359">
        <v>43594</v>
      </c>
      <c r="E668" s="349" t="s">
        <v>36</v>
      </c>
      <c r="F668" s="355" t="s">
        <v>865</v>
      </c>
      <c r="G668" s="682"/>
      <c r="H668" s="683"/>
      <c r="I668" s="684"/>
      <c r="J668" s="356" t="s">
        <v>41</v>
      </c>
      <c r="K668" s="357"/>
      <c r="L668" s="369"/>
      <c r="M668" s="358"/>
    </row>
    <row r="669" spans="1:13" s="63" customFormat="1" ht="22.05" customHeight="1" thickTop="1" thickBot="1">
      <c r="A669" s="657">
        <f>A665+1</f>
        <v>162</v>
      </c>
      <c r="B669" s="338" t="s">
        <v>19</v>
      </c>
      <c r="C669" s="338" t="s">
        <v>20</v>
      </c>
      <c r="D669" s="338" t="s">
        <v>21</v>
      </c>
      <c r="E669" s="661" t="s">
        <v>22</v>
      </c>
      <c r="F669" s="680"/>
      <c r="G669" s="661" t="s">
        <v>12</v>
      </c>
      <c r="H669" s="681"/>
      <c r="I669" s="337"/>
      <c r="J669" s="339" t="s">
        <v>39</v>
      </c>
      <c r="K669" s="340"/>
      <c r="L669" s="340"/>
      <c r="M669" s="353"/>
    </row>
    <row r="670" spans="1:13" s="63" customFormat="1" ht="31.2" thickBot="1">
      <c r="A670" s="658"/>
      <c r="B670" s="341" t="s">
        <v>867</v>
      </c>
      <c r="C670" s="341" t="s">
        <v>860</v>
      </c>
      <c r="D670" s="342">
        <v>43592</v>
      </c>
      <c r="E670" s="341"/>
      <c r="F670" s="341" t="s">
        <v>861</v>
      </c>
      <c r="G670" s="677" t="s">
        <v>862</v>
      </c>
      <c r="H670" s="775"/>
      <c r="I670" s="776"/>
      <c r="J670" s="343" t="s">
        <v>355</v>
      </c>
      <c r="K670" s="343"/>
      <c r="L670" s="364" t="s">
        <v>28</v>
      </c>
      <c r="M670" s="377">
        <v>280</v>
      </c>
    </row>
    <row r="671" spans="1:13" s="63" customFormat="1" ht="21" thickBot="1">
      <c r="A671" s="658"/>
      <c r="B671" s="344" t="s">
        <v>29</v>
      </c>
      <c r="C671" s="344" t="s">
        <v>30</v>
      </c>
      <c r="D671" s="344" t="s">
        <v>31</v>
      </c>
      <c r="E671" s="777" t="s">
        <v>32</v>
      </c>
      <c r="F671" s="778"/>
      <c r="G671" s="665"/>
      <c r="H671" s="666"/>
      <c r="I671" s="667"/>
      <c r="J671" s="345" t="s">
        <v>129</v>
      </c>
      <c r="K671" s="346"/>
      <c r="L671" s="365" t="s">
        <v>28</v>
      </c>
      <c r="M671" s="378">
        <v>265</v>
      </c>
    </row>
    <row r="672" spans="1:13" s="63" customFormat="1" ht="31.05" customHeight="1" thickBot="1">
      <c r="A672" s="659"/>
      <c r="B672" s="348" t="s">
        <v>863</v>
      </c>
      <c r="C672" s="348" t="s">
        <v>864</v>
      </c>
      <c r="D672" s="359">
        <v>43594</v>
      </c>
      <c r="E672" s="349" t="s">
        <v>36</v>
      </c>
      <c r="F672" s="355" t="s">
        <v>865</v>
      </c>
      <c r="G672" s="682"/>
      <c r="H672" s="683"/>
      <c r="I672" s="684"/>
      <c r="J672" s="356" t="s">
        <v>41</v>
      </c>
      <c r="K672" s="357"/>
      <c r="L672" s="369"/>
      <c r="M672" s="358"/>
    </row>
    <row r="673" spans="1:13" s="63" customFormat="1" ht="22.05" customHeight="1" thickTop="1" thickBot="1">
      <c r="A673" s="657">
        <f>A669+1</f>
        <v>163</v>
      </c>
      <c r="B673" s="338" t="s">
        <v>19</v>
      </c>
      <c r="C673" s="338" t="s">
        <v>20</v>
      </c>
      <c r="D673" s="338" t="s">
        <v>21</v>
      </c>
      <c r="E673" s="661" t="s">
        <v>22</v>
      </c>
      <c r="F673" s="680"/>
      <c r="G673" s="661" t="s">
        <v>12</v>
      </c>
      <c r="H673" s="681"/>
      <c r="I673" s="337"/>
      <c r="J673" s="339" t="s">
        <v>39</v>
      </c>
      <c r="K673" s="340"/>
      <c r="L673" s="340"/>
      <c r="M673" s="353"/>
    </row>
    <row r="674" spans="1:13" s="63" customFormat="1" ht="31.2" thickBot="1">
      <c r="A674" s="658"/>
      <c r="B674" s="341" t="s">
        <v>868</v>
      </c>
      <c r="C674" s="341" t="s">
        <v>860</v>
      </c>
      <c r="D674" s="342">
        <v>43592</v>
      </c>
      <c r="E674" s="341"/>
      <c r="F674" s="341" t="s">
        <v>861</v>
      </c>
      <c r="G674" s="677" t="s">
        <v>862</v>
      </c>
      <c r="H674" s="775"/>
      <c r="I674" s="776"/>
      <c r="J674" s="343" t="s">
        <v>355</v>
      </c>
      <c r="K674" s="343"/>
      <c r="L674" s="364" t="s">
        <v>28</v>
      </c>
      <c r="M674" s="377">
        <v>280</v>
      </c>
    </row>
    <row r="675" spans="1:13" s="63" customFormat="1" ht="21" thickBot="1">
      <c r="A675" s="658"/>
      <c r="B675" s="344" t="s">
        <v>29</v>
      </c>
      <c r="C675" s="344" t="s">
        <v>30</v>
      </c>
      <c r="D675" s="344" t="s">
        <v>31</v>
      </c>
      <c r="E675" s="777" t="s">
        <v>32</v>
      </c>
      <c r="F675" s="778"/>
      <c r="G675" s="665"/>
      <c r="H675" s="666"/>
      <c r="I675" s="667"/>
      <c r="J675" s="345" t="s">
        <v>129</v>
      </c>
      <c r="K675" s="346"/>
      <c r="L675" s="365" t="s">
        <v>28</v>
      </c>
      <c r="M675" s="378">
        <v>265</v>
      </c>
    </row>
    <row r="676" spans="1:13" s="63" customFormat="1" ht="15" thickBot="1">
      <c r="A676" s="659"/>
      <c r="B676" s="348" t="s">
        <v>863</v>
      </c>
      <c r="C676" s="348" t="s">
        <v>864</v>
      </c>
      <c r="D676" s="359">
        <v>43594</v>
      </c>
      <c r="E676" s="349" t="s">
        <v>36</v>
      </c>
      <c r="F676" s="355" t="s">
        <v>865</v>
      </c>
      <c r="G676" s="682"/>
      <c r="H676" s="683"/>
      <c r="I676" s="684"/>
      <c r="J676" s="356" t="s">
        <v>41</v>
      </c>
      <c r="K676" s="357"/>
      <c r="L676" s="369"/>
      <c r="M676" s="358"/>
    </row>
    <row r="677" spans="1:13" s="63" customFormat="1" ht="22.05" customHeight="1" thickTop="1" thickBot="1">
      <c r="A677" s="657">
        <f>A673+1</f>
        <v>164</v>
      </c>
      <c r="B677" s="306" t="s">
        <v>19</v>
      </c>
      <c r="C677" s="306" t="s">
        <v>20</v>
      </c>
      <c r="D677" s="306" t="s">
        <v>21</v>
      </c>
      <c r="E677" s="661" t="s">
        <v>22</v>
      </c>
      <c r="F677" s="680"/>
      <c r="G677" s="661" t="s">
        <v>12</v>
      </c>
      <c r="H677" s="681"/>
      <c r="I677" s="305"/>
      <c r="J677" s="307" t="s">
        <v>39</v>
      </c>
      <c r="K677" s="308"/>
      <c r="L677" s="308"/>
      <c r="M677" s="353"/>
    </row>
    <row r="678" spans="1:13" s="63" customFormat="1" ht="21" thickBot="1">
      <c r="A678" s="658"/>
      <c r="B678" s="341" t="s">
        <v>869</v>
      </c>
      <c r="C678" s="341" t="s">
        <v>870</v>
      </c>
      <c r="D678" s="342">
        <v>43647</v>
      </c>
      <c r="E678" s="341"/>
      <c r="F678" s="341" t="s">
        <v>871</v>
      </c>
      <c r="G678" s="677" t="s">
        <v>872</v>
      </c>
      <c r="H678" s="678"/>
      <c r="I678" s="679"/>
      <c r="J678" s="343" t="s">
        <v>355</v>
      </c>
      <c r="K678" s="343"/>
      <c r="L678" s="364" t="s">
        <v>28</v>
      </c>
      <c r="M678" s="242">
        <v>1840</v>
      </c>
    </row>
    <row r="679" spans="1:13" s="63" customFormat="1" ht="21" thickBot="1">
      <c r="A679" s="658"/>
      <c r="B679" s="344" t="s">
        <v>29</v>
      </c>
      <c r="C679" s="344" t="s">
        <v>30</v>
      </c>
      <c r="D679" s="344" t="s">
        <v>31</v>
      </c>
      <c r="E679" s="668" t="s">
        <v>32</v>
      </c>
      <c r="F679" s="668"/>
      <c r="G679" s="665"/>
      <c r="H679" s="666"/>
      <c r="I679" s="667"/>
      <c r="J679" s="345" t="s">
        <v>129</v>
      </c>
      <c r="K679" s="346"/>
      <c r="L679" s="365" t="s">
        <v>28</v>
      </c>
      <c r="M679" s="190">
        <v>530</v>
      </c>
    </row>
    <row r="680" spans="1:13" s="63" customFormat="1" ht="31.2" thickBot="1">
      <c r="A680" s="659"/>
      <c r="B680" s="347" t="s">
        <v>873</v>
      </c>
      <c r="C680" s="347" t="s">
        <v>874</v>
      </c>
      <c r="D680" s="359">
        <v>43649</v>
      </c>
      <c r="E680" s="349" t="s">
        <v>36</v>
      </c>
      <c r="F680" s="351" t="s">
        <v>875</v>
      </c>
      <c r="G680" s="682"/>
      <c r="H680" s="683"/>
      <c r="I680" s="684"/>
      <c r="J680" s="345" t="s">
        <v>38</v>
      </c>
      <c r="K680" s="346"/>
      <c r="L680" s="365" t="s">
        <v>28</v>
      </c>
      <c r="M680" s="190">
        <v>80</v>
      </c>
    </row>
    <row r="681" spans="1:13" s="63" customFormat="1" ht="22.05" customHeight="1" thickTop="1" thickBot="1">
      <c r="A681" s="657">
        <f t="shared" ref="A681" si="0">A677+1</f>
        <v>165</v>
      </c>
      <c r="B681" s="338" t="s">
        <v>19</v>
      </c>
      <c r="C681" s="338" t="s">
        <v>20</v>
      </c>
      <c r="D681" s="338" t="s">
        <v>21</v>
      </c>
      <c r="E681" s="660" t="s">
        <v>22</v>
      </c>
      <c r="F681" s="660"/>
      <c r="G681" s="660" t="s">
        <v>12</v>
      </c>
      <c r="H681" s="661"/>
      <c r="I681" s="337"/>
      <c r="J681" s="339" t="s">
        <v>39</v>
      </c>
      <c r="K681" s="340"/>
      <c r="L681" s="376"/>
      <c r="M681" s="353"/>
    </row>
    <row r="682" spans="1:13" s="63" customFormat="1" ht="31.2" thickBot="1">
      <c r="A682" s="658"/>
      <c r="B682" s="341" t="s">
        <v>876</v>
      </c>
      <c r="C682" s="341" t="s">
        <v>877</v>
      </c>
      <c r="D682" s="342">
        <v>43634</v>
      </c>
      <c r="E682" s="341"/>
      <c r="F682" s="341" t="s">
        <v>861</v>
      </c>
      <c r="G682" s="677" t="s">
        <v>878</v>
      </c>
      <c r="H682" s="678"/>
      <c r="I682" s="679"/>
      <c r="J682" s="343" t="s">
        <v>355</v>
      </c>
      <c r="K682" s="343"/>
      <c r="L682" s="364" t="s">
        <v>28</v>
      </c>
      <c r="M682" s="242">
        <v>454.8</v>
      </c>
    </row>
    <row r="683" spans="1:13" s="63" customFormat="1" ht="21" thickBot="1">
      <c r="A683" s="658"/>
      <c r="B683" s="344" t="s">
        <v>29</v>
      </c>
      <c r="C683" s="344" t="s">
        <v>30</v>
      </c>
      <c r="D683" s="344" t="s">
        <v>31</v>
      </c>
      <c r="E683" s="668" t="s">
        <v>32</v>
      </c>
      <c r="F683" s="668"/>
      <c r="G683" s="665"/>
      <c r="H683" s="666"/>
      <c r="I683" s="667"/>
      <c r="J683" s="345" t="s">
        <v>129</v>
      </c>
      <c r="K683" s="346"/>
      <c r="L683" s="365" t="s">
        <v>28</v>
      </c>
      <c r="M683" s="264">
        <v>1203.53</v>
      </c>
    </row>
    <row r="684" spans="1:13" s="63" customFormat="1" ht="21" thickBot="1">
      <c r="A684" s="659"/>
      <c r="B684" s="347" t="s">
        <v>873</v>
      </c>
      <c r="C684" s="347" t="s">
        <v>878</v>
      </c>
      <c r="D684" s="359">
        <v>43635</v>
      </c>
      <c r="E684" s="349" t="s">
        <v>36</v>
      </c>
      <c r="F684" s="351" t="s">
        <v>879</v>
      </c>
      <c r="G684" s="682"/>
      <c r="H684" s="683"/>
      <c r="I684" s="684"/>
      <c r="J684" s="345" t="s">
        <v>41</v>
      </c>
      <c r="K684" s="346"/>
      <c r="L684" s="365"/>
      <c r="M684" s="236"/>
    </row>
    <row r="685" spans="1:13" s="63" customFormat="1" ht="22.05" customHeight="1" thickTop="1" thickBot="1">
      <c r="A685" s="657">
        <f t="shared" ref="A685" si="1">A681+1</f>
        <v>166</v>
      </c>
      <c r="B685" s="338" t="s">
        <v>19</v>
      </c>
      <c r="C685" s="338" t="s">
        <v>20</v>
      </c>
      <c r="D685" s="338" t="s">
        <v>21</v>
      </c>
      <c r="E685" s="660" t="s">
        <v>22</v>
      </c>
      <c r="F685" s="660"/>
      <c r="G685" s="660" t="s">
        <v>12</v>
      </c>
      <c r="H685" s="661"/>
      <c r="I685" s="337"/>
      <c r="J685" s="339" t="s">
        <v>39</v>
      </c>
      <c r="K685" s="340"/>
      <c r="L685" s="376"/>
      <c r="M685" s="353"/>
    </row>
    <row r="686" spans="1:13" s="63" customFormat="1" ht="31.2" thickBot="1">
      <c r="A686" s="658"/>
      <c r="B686" s="341" t="s">
        <v>880</v>
      </c>
      <c r="C686" s="341" t="s">
        <v>881</v>
      </c>
      <c r="D686" s="342">
        <v>43685</v>
      </c>
      <c r="E686" s="341"/>
      <c r="F686" s="341" t="s">
        <v>882</v>
      </c>
      <c r="G686" s="677" t="s">
        <v>883</v>
      </c>
      <c r="H686" s="678"/>
      <c r="I686" s="679"/>
      <c r="J686" s="343" t="s">
        <v>355</v>
      </c>
      <c r="K686" s="343"/>
      <c r="L686" s="364" t="s">
        <v>28</v>
      </c>
      <c r="M686" s="242">
        <v>2000</v>
      </c>
    </row>
    <row r="687" spans="1:13" s="63" customFormat="1" ht="21" thickBot="1">
      <c r="A687" s="658"/>
      <c r="B687" s="344" t="s">
        <v>29</v>
      </c>
      <c r="C687" s="344" t="s">
        <v>30</v>
      </c>
      <c r="D687" s="344" t="s">
        <v>31</v>
      </c>
      <c r="E687" s="668" t="s">
        <v>32</v>
      </c>
      <c r="F687" s="668"/>
      <c r="G687" s="665"/>
      <c r="H687" s="666"/>
      <c r="I687" s="667"/>
      <c r="J687" s="345" t="s">
        <v>129</v>
      </c>
      <c r="K687" s="346"/>
      <c r="L687" s="365" t="s">
        <v>28</v>
      </c>
      <c r="M687" s="190">
        <v>3068</v>
      </c>
    </row>
    <row r="688" spans="1:13" s="63" customFormat="1" ht="21" thickBot="1">
      <c r="A688" s="659"/>
      <c r="B688" s="347" t="s">
        <v>873</v>
      </c>
      <c r="C688" s="347" t="s">
        <v>883</v>
      </c>
      <c r="D688" s="359">
        <v>43699</v>
      </c>
      <c r="E688" s="349" t="s">
        <v>36</v>
      </c>
      <c r="F688" s="351" t="s">
        <v>884</v>
      </c>
      <c r="G688" s="682"/>
      <c r="H688" s="683"/>
      <c r="I688" s="684"/>
      <c r="J688" s="345" t="s">
        <v>38</v>
      </c>
      <c r="K688" s="346"/>
      <c r="L688" s="365" t="s">
        <v>28</v>
      </c>
      <c r="M688" s="190">
        <v>1595</v>
      </c>
    </row>
    <row r="689" spans="1:13" s="63" customFormat="1" ht="22.05" customHeight="1" thickTop="1" thickBot="1">
      <c r="A689" s="657">
        <f t="shared" ref="A689" si="2">A685+1</f>
        <v>167</v>
      </c>
      <c r="B689" s="338" t="s">
        <v>19</v>
      </c>
      <c r="C689" s="338" t="s">
        <v>20</v>
      </c>
      <c r="D689" s="338" t="s">
        <v>21</v>
      </c>
      <c r="E689" s="660" t="s">
        <v>22</v>
      </c>
      <c r="F689" s="660"/>
      <c r="G689" s="660" t="s">
        <v>12</v>
      </c>
      <c r="H689" s="661"/>
      <c r="I689" s="337"/>
      <c r="J689" s="339" t="s">
        <v>39</v>
      </c>
      <c r="K689" s="340"/>
      <c r="L689" s="376"/>
      <c r="M689" s="353"/>
    </row>
    <row r="690" spans="1:13" s="63" customFormat="1" ht="15" thickBot="1">
      <c r="A690" s="658"/>
      <c r="B690" s="341" t="s">
        <v>876</v>
      </c>
      <c r="C690" s="341" t="s">
        <v>885</v>
      </c>
      <c r="D690" s="342">
        <v>43675</v>
      </c>
      <c r="E690" s="341"/>
      <c r="F690" s="341" t="s">
        <v>886</v>
      </c>
      <c r="G690" s="677" t="s">
        <v>878</v>
      </c>
      <c r="H690" s="678"/>
      <c r="I690" s="679"/>
      <c r="J690" s="343" t="s">
        <v>355</v>
      </c>
      <c r="K690" s="343"/>
      <c r="L690" s="364" t="s">
        <v>28</v>
      </c>
      <c r="M690" s="377">
        <v>2329.35</v>
      </c>
    </row>
    <row r="691" spans="1:13" s="63" customFormat="1" ht="21" thickBot="1">
      <c r="A691" s="658"/>
      <c r="B691" s="344" t="s">
        <v>29</v>
      </c>
      <c r="C691" s="344" t="s">
        <v>30</v>
      </c>
      <c r="D691" s="344" t="s">
        <v>31</v>
      </c>
      <c r="E691" s="668" t="s">
        <v>32</v>
      </c>
      <c r="F691" s="668"/>
      <c r="G691" s="665"/>
      <c r="H691" s="666"/>
      <c r="I691" s="667"/>
      <c r="J691" s="345" t="s">
        <v>129</v>
      </c>
      <c r="K691" s="346"/>
      <c r="L691" s="365" t="s">
        <v>28</v>
      </c>
      <c r="M691" s="264">
        <v>860.42</v>
      </c>
    </row>
    <row r="692" spans="1:13" s="63" customFormat="1" ht="21" thickBot="1">
      <c r="A692" s="659"/>
      <c r="B692" s="347" t="s">
        <v>873</v>
      </c>
      <c r="C692" s="347" t="s">
        <v>878</v>
      </c>
      <c r="D692" s="359">
        <v>43679</v>
      </c>
      <c r="E692" s="349" t="s">
        <v>36</v>
      </c>
      <c r="F692" s="351" t="s">
        <v>887</v>
      </c>
      <c r="G692" s="682"/>
      <c r="H692" s="683"/>
      <c r="I692" s="684"/>
      <c r="J692" s="345" t="s">
        <v>41</v>
      </c>
      <c r="K692" s="346"/>
      <c r="L692" s="365"/>
      <c r="M692" s="236"/>
    </row>
    <row r="693" spans="1:13" s="63" customFormat="1" ht="22.05" customHeight="1" thickTop="1" thickBot="1">
      <c r="A693" s="657">
        <f t="shared" ref="A693" si="3">A689+1</f>
        <v>168</v>
      </c>
      <c r="B693" s="398" t="s">
        <v>19</v>
      </c>
      <c r="C693" s="338" t="s">
        <v>20</v>
      </c>
      <c r="D693" s="338" t="s">
        <v>21</v>
      </c>
      <c r="E693" s="660" t="s">
        <v>22</v>
      </c>
      <c r="F693" s="660"/>
      <c r="G693" s="660" t="s">
        <v>12</v>
      </c>
      <c r="H693" s="661"/>
      <c r="I693" s="337"/>
      <c r="J693" s="339" t="s">
        <v>39</v>
      </c>
      <c r="K693" s="340"/>
      <c r="L693" s="376"/>
      <c r="M693" s="353"/>
    </row>
    <row r="694" spans="1:13" s="63" customFormat="1" ht="31.2" thickBot="1">
      <c r="A694" s="658"/>
      <c r="B694" s="341" t="s">
        <v>876</v>
      </c>
      <c r="C694" s="341" t="s">
        <v>888</v>
      </c>
      <c r="D694" s="342">
        <v>43706</v>
      </c>
      <c r="E694" s="341"/>
      <c r="F694" s="341" t="s">
        <v>861</v>
      </c>
      <c r="G694" s="677" t="s">
        <v>889</v>
      </c>
      <c r="H694" s="678"/>
      <c r="I694" s="679"/>
      <c r="J694" s="343" t="s">
        <v>355</v>
      </c>
      <c r="K694" s="343"/>
      <c r="L694" s="364" t="s">
        <v>28</v>
      </c>
      <c r="M694" s="377">
        <v>488.6</v>
      </c>
    </row>
    <row r="695" spans="1:13" s="63" customFormat="1" ht="21" thickBot="1">
      <c r="A695" s="658"/>
      <c r="B695" s="344" t="s">
        <v>29</v>
      </c>
      <c r="C695" s="344" t="s">
        <v>30</v>
      </c>
      <c r="D695" s="344" t="s">
        <v>31</v>
      </c>
      <c r="E695" s="668" t="s">
        <v>32</v>
      </c>
      <c r="F695" s="668"/>
      <c r="G695" s="665"/>
      <c r="H695" s="666"/>
      <c r="I695" s="667"/>
      <c r="J695" s="345" t="s">
        <v>129</v>
      </c>
      <c r="K695" s="346"/>
      <c r="L695" s="365" t="s">
        <v>28</v>
      </c>
      <c r="M695" s="264">
        <v>795.46</v>
      </c>
    </row>
    <row r="696" spans="1:13" s="63" customFormat="1" ht="21" thickBot="1">
      <c r="A696" s="659"/>
      <c r="B696" s="347" t="s">
        <v>873</v>
      </c>
      <c r="C696" s="347" t="s">
        <v>889</v>
      </c>
      <c r="D696" s="359">
        <v>43708</v>
      </c>
      <c r="E696" s="349" t="s">
        <v>36</v>
      </c>
      <c r="F696" s="351" t="s">
        <v>890</v>
      </c>
      <c r="G696" s="682"/>
      <c r="H696" s="683"/>
      <c r="I696" s="684"/>
      <c r="J696" s="345" t="s">
        <v>891</v>
      </c>
      <c r="K696" s="346"/>
      <c r="L696" s="365" t="s">
        <v>28</v>
      </c>
      <c r="M696" s="264">
        <v>455</v>
      </c>
    </row>
    <row r="697" spans="1:13" s="63" customFormat="1" ht="22.05" customHeight="1" thickTop="1" thickBot="1">
      <c r="A697" s="657">
        <f t="shared" ref="A697" si="4">A693+1</f>
        <v>169</v>
      </c>
      <c r="B697" s="398" t="s">
        <v>19</v>
      </c>
      <c r="C697" s="338" t="s">
        <v>20</v>
      </c>
      <c r="D697" s="338" t="s">
        <v>21</v>
      </c>
      <c r="E697" s="660" t="s">
        <v>22</v>
      </c>
      <c r="F697" s="660"/>
      <c r="G697" s="687" t="s">
        <v>12</v>
      </c>
      <c r="H697" s="688"/>
      <c r="I697" s="689"/>
      <c r="J697" s="339" t="s">
        <v>39</v>
      </c>
      <c r="K697" s="340"/>
      <c r="L697" s="340"/>
      <c r="M697" s="353"/>
    </row>
    <row r="698" spans="1:13" s="63" customFormat="1" ht="21" thickBot="1">
      <c r="A698" s="658"/>
      <c r="B698" s="384" t="s">
        <v>892</v>
      </c>
      <c r="C698" s="384" t="s">
        <v>893</v>
      </c>
      <c r="D698" s="342">
        <v>43621</v>
      </c>
      <c r="E698" s="341"/>
      <c r="F698" s="384" t="s">
        <v>307</v>
      </c>
      <c r="G698" s="677" t="s">
        <v>894</v>
      </c>
      <c r="H698" s="678"/>
      <c r="I698" s="679"/>
      <c r="J698" s="343" t="s">
        <v>895</v>
      </c>
      <c r="K698" s="343"/>
      <c r="L698" s="343" t="s">
        <v>28</v>
      </c>
      <c r="M698" s="242">
        <v>6000</v>
      </c>
    </row>
    <row r="699" spans="1:13" s="63" customFormat="1" ht="21" thickBot="1">
      <c r="A699" s="658"/>
      <c r="B699" s="344" t="s">
        <v>29</v>
      </c>
      <c r="C699" s="344" t="s">
        <v>30</v>
      </c>
      <c r="D699" s="344" t="s">
        <v>31</v>
      </c>
      <c r="E699" s="668" t="s">
        <v>32</v>
      </c>
      <c r="F699" s="668"/>
      <c r="G699" s="665"/>
      <c r="H699" s="666"/>
      <c r="I699" s="667"/>
      <c r="J699" s="345" t="s">
        <v>40</v>
      </c>
      <c r="K699" s="346"/>
      <c r="L699" s="346"/>
      <c r="M699" s="236"/>
    </row>
    <row r="700" spans="1:13" s="63" customFormat="1" ht="21" thickBot="1">
      <c r="A700" s="659"/>
      <c r="B700" s="385" t="s">
        <v>896</v>
      </c>
      <c r="C700" s="385" t="s">
        <v>897</v>
      </c>
      <c r="D700" s="386">
        <v>43623</v>
      </c>
      <c r="E700" s="349" t="s">
        <v>36</v>
      </c>
      <c r="F700" s="387" t="s">
        <v>898</v>
      </c>
      <c r="G700" s="674"/>
      <c r="H700" s="675"/>
      <c r="I700" s="676"/>
      <c r="J700" s="345" t="s">
        <v>41</v>
      </c>
      <c r="K700" s="346"/>
      <c r="L700" s="346"/>
      <c r="M700" s="236"/>
    </row>
    <row r="701" spans="1:13" s="63" customFormat="1" ht="22.05" customHeight="1" thickTop="1" thickBot="1">
      <c r="A701" s="657">
        <f t="shared" ref="A701" si="5">A697+1</f>
        <v>170</v>
      </c>
      <c r="B701" s="338" t="s">
        <v>19</v>
      </c>
      <c r="C701" s="338" t="s">
        <v>20</v>
      </c>
      <c r="D701" s="338" t="s">
        <v>21</v>
      </c>
      <c r="E701" s="660" t="s">
        <v>22</v>
      </c>
      <c r="F701" s="660"/>
      <c r="G701" s="660" t="s">
        <v>12</v>
      </c>
      <c r="H701" s="661"/>
      <c r="I701" s="337"/>
      <c r="J701" s="339" t="s">
        <v>39</v>
      </c>
      <c r="K701" s="340"/>
      <c r="L701" s="340"/>
      <c r="M701" s="353"/>
    </row>
    <row r="702" spans="1:13" s="63" customFormat="1" ht="21" thickBot="1">
      <c r="A702" s="658"/>
      <c r="B702" s="384" t="s">
        <v>899</v>
      </c>
      <c r="C702" s="384" t="s">
        <v>893</v>
      </c>
      <c r="D702" s="342">
        <v>43621</v>
      </c>
      <c r="E702" s="341"/>
      <c r="F702" s="384" t="s">
        <v>307</v>
      </c>
      <c r="G702" s="677" t="s">
        <v>894</v>
      </c>
      <c r="H702" s="678"/>
      <c r="I702" s="679"/>
      <c r="J702" s="388" t="s">
        <v>895</v>
      </c>
      <c r="K702" s="343"/>
      <c r="L702" s="343" t="s">
        <v>28</v>
      </c>
      <c r="M702" s="122">
        <v>6000</v>
      </c>
    </row>
    <row r="703" spans="1:13" s="63" customFormat="1" ht="21" thickBot="1">
      <c r="A703" s="658"/>
      <c r="B703" s="344" t="s">
        <v>29</v>
      </c>
      <c r="C703" s="344" t="s">
        <v>30</v>
      </c>
      <c r="D703" s="344" t="s">
        <v>31</v>
      </c>
      <c r="E703" s="668" t="s">
        <v>32</v>
      </c>
      <c r="F703" s="668"/>
      <c r="G703" s="665"/>
      <c r="H703" s="666"/>
      <c r="I703" s="667"/>
      <c r="J703" s="345" t="s">
        <v>40</v>
      </c>
      <c r="K703" s="346"/>
      <c r="L703" s="346"/>
      <c r="M703" s="236"/>
    </row>
    <row r="704" spans="1:13" s="63" customFormat="1" ht="15" thickBot="1">
      <c r="A704" s="659"/>
      <c r="B704" s="347" t="s">
        <v>900</v>
      </c>
      <c r="C704" s="385" t="s">
        <v>897</v>
      </c>
      <c r="D704" s="386">
        <v>43623</v>
      </c>
      <c r="E704" s="349" t="s">
        <v>36</v>
      </c>
      <c r="F704" s="387" t="s">
        <v>898</v>
      </c>
      <c r="G704" s="682"/>
      <c r="H704" s="683"/>
      <c r="I704" s="684"/>
      <c r="J704" s="345" t="s">
        <v>41</v>
      </c>
      <c r="K704" s="346"/>
      <c r="L704" s="346"/>
      <c r="M704" s="236"/>
    </row>
    <row r="705" spans="1:13" s="63" customFormat="1" ht="22.05" customHeight="1" thickTop="1" thickBot="1">
      <c r="A705" s="657">
        <f t="shared" ref="A705" si="6">A701+1</f>
        <v>171</v>
      </c>
      <c r="B705" s="338" t="s">
        <v>19</v>
      </c>
      <c r="C705" s="338" t="s">
        <v>20</v>
      </c>
      <c r="D705" s="338" t="s">
        <v>21</v>
      </c>
      <c r="E705" s="660" t="s">
        <v>22</v>
      </c>
      <c r="F705" s="660"/>
      <c r="G705" s="660" t="s">
        <v>12</v>
      </c>
      <c r="H705" s="661"/>
      <c r="I705" s="337"/>
      <c r="J705" s="339" t="s">
        <v>39</v>
      </c>
      <c r="K705" s="340"/>
      <c r="L705" s="340"/>
      <c r="M705" s="353"/>
    </row>
    <row r="706" spans="1:13" s="63" customFormat="1" ht="21" thickBot="1">
      <c r="A706" s="658"/>
      <c r="B706" s="384" t="s">
        <v>901</v>
      </c>
      <c r="C706" s="384" t="s">
        <v>893</v>
      </c>
      <c r="D706" s="342">
        <v>43621</v>
      </c>
      <c r="E706" s="341"/>
      <c r="F706" s="384" t="s">
        <v>307</v>
      </c>
      <c r="G706" s="677" t="s">
        <v>894</v>
      </c>
      <c r="H706" s="678"/>
      <c r="I706" s="679"/>
      <c r="J706" s="388" t="s">
        <v>895</v>
      </c>
      <c r="K706" s="343"/>
      <c r="L706" s="343" t="s">
        <v>28</v>
      </c>
      <c r="M706" s="122">
        <v>6000</v>
      </c>
    </row>
    <row r="707" spans="1:13" s="63" customFormat="1" ht="21" thickBot="1">
      <c r="A707" s="658"/>
      <c r="B707" s="344" t="s">
        <v>29</v>
      </c>
      <c r="C707" s="344" t="s">
        <v>30</v>
      </c>
      <c r="D707" s="344" t="s">
        <v>31</v>
      </c>
      <c r="E707" s="668" t="s">
        <v>32</v>
      </c>
      <c r="F707" s="668"/>
      <c r="G707" s="665"/>
      <c r="H707" s="666"/>
      <c r="I707" s="667"/>
      <c r="J707" s="345" t="s">
        <v>40</v>
      </c>
      <c r="K707" s="346"/>
      <c r="L707" s="346"/>
      <c r="M707" s="236"/>
    </row>
    <row r="708" spans="1:13" s="63" customFormat="1" ht="15" thickBot="1">
      <c r="A708" s="659"/>
      <c r="B708" s="385" t="s">
        <v>902</v>
      </c>
      <c r="C708" s="385" t="s">
        <v>897</v>
      </c>
      <c r="D708" s="386">
        <v>43623</v>
      </c>
      <c r="E708" s="349" t="s">
        <v>36</v>
      </c>
      <c r="F708" s="387" t="s">
        <v>898</v>
      </c>
      <c r="G708" s="682"/>
      <c r="H708" s="683"/>
      <c r="I708" s="684"/>
      <c r="J708" s="345" t="s">
        <v>41</v>
      </c>
      <c r="K708" s="346"/>
      <c r="L708" s="346"/>
      <c r="M708" s="236"/>
    </row>
    <row r="709" spans="1:13" s="63" customFormat="1" ht="22.05" customHeight="1" thickTop="1" thickBot="1">
      <c r="A709" s="657">
        <f t="shared" ref="A709" si="7">A705+1</f>
        <v>172</v>
      </c>
      <c r="B709" s="306" t="s">
        <v>19</v>
      </c>
      <c r="C709" s="306" t="s">
        <v>20</v>
      </c>
      <c r="D709" s="306" t="s">
        <v>21</v>
      </c>
      <c r="E709" s="661" t="s">
        <v>22</v>
      </c>
      <c r="F709" s="680"/>
      <c r="G709" s="661" t="s">
        <v>12</v>
      </c>
      <c r="H709" s="681"/>
      <c r="I709" s="305"/>
      <c r="J709" s="307" t="s">
        <v>39</v>
      </c>
      <c r="K709" s="308"/>
      <c r="L709" s="308"/>
      <c r="M709" s="353"/>
    </row>
    <row r="710" spans="1:13" s="63" customFormat="1" ht="21" thickBot="1">
      <c r="A710" s="658"/>
      <c r="B710" s="341" t="s">
        <v>903</v>
      </c>
      <c r="C710" s="384" t="s">
        <v>893</v>
      </c>
      <c r="D710" s="342">
        <v>43621</v>
      </c>
      <c r="E710" s="341"/>
      <c r="F710" s="384" t="s">
        <v>307</v>
      </c>
      <c r="G710" s="677" t="s">
        <v>894</v>
      </c>
      <c r="H710" s="678"/>
      <c r="I710" s="679"/>
      <c r="J710" s="388" t="s">
        <v>895</v>
      </c>
      <c r="K710" s="343"/>
      <c r="L710" s="343" t="s">
        <v>28</v>
      </c>
      <c r="M710" s="122">
        <v>6000</v>
      </c>
    </row>
    <row r="711" spans="1:13" s="63" customFormat="1" ht="21" thickBot="1">
      <c r="A711" s="658"/>
      <c r="B711" s="344" t="s">
        <v>29</v>
      </c>
      <c r="C711" s="344" t="s">
        <v>30</v>
      </c>
      <c r="D711" s="344" t="s">
        <v>31</v>
      </c>
      <c r="E711" s="668" t="s">
        <v>32</v>
      </c>
      <c r="F711" s="668"/>
      <c r="G711" s="665"/>
      <c r="H711" s="666"/>
      <c r="I711" s="667"/>
      <c r="J711" s="345" t="s">
        <v>40</v>
      </c>
      <c r="K711" s="346"/>
      <c r="L711" s="346"/>
      <c r="M711" s="236"/>
    </row>
    <row r="712" spans="1:13" s="63" customFormat="1" ht="15" thickBot="1">
      <c r="A712" s="659"/>
      <c r="B712" s="347" t="s">
        <v>904</v>
      </c>
      <c r="C712" s="385" t="s">
        <v>897</v>
      </c>
      <c r="D712" s="386">
        <v>43623</v>
      </c>
      <c r="E712" s="349" t="s">
        <v>36</v>
      </c>
      <c r="F712" s="387" t="s">
        <v>898</v>
      </c>
      <c r="G712" s="682"/>
      <c r="H712" s="683"/>
      <c r="I712" s="684"/>
      <c r="J712" s="345" t="s">
        <v>41</v>
      </c>
      <c r="K712" s="346"/>
      <c r="L712" s="346"/>
      <c r="M712" s="236"/>
    </row>
    <row r="713" spans="1:13" s="63" customFormat="1" ht="22.05" customHeight="1" thickTop="1" thickBot="1">
      <c r="A713" s="657">
        <f t="shared" ref="A713" si="8">A709+1</f>
        <v>173</v>
      </c>
      <c r="B713" s="398" t="s">
        <v>19</v>
      </c>
      <c r="C713" s="338" t="s">
        <v>20</v>
      </c>
      <c r="D713" s="338" t="s">
        <v>21</v>
      </c>
      <c r="E713" s="660" t="s">
        <v>22</v>
      </c>
      <c r="F713" s="660"/>
      <c r="G713" s="687" t="s">
        <v>12</v>
      </c>
      <c r="H713" s="688"/>
      <c r="I713" s="689"/>
      <c r="J713" s="339" t="s">
        <v>39</v>
      </c>
      <c r="K713" s="340"/>
      <c r="L713" s="340"/>
      <c r="M713" s="353"/>
    </row>
    <row r="714" spans="1:13" s="63" customFormat="1" ht="21" thickBot="1">
      <c r="A714" s="658"/>
      <c r="B714" s="341" t="s">
        <v>905</v>
      </c>
      <c r="C714" s="341" t="s">
        <v>906</v>
      </c>
      <c r="D714" s="389">
        <v>43675</v>
      </c>
      <c r="E714" s="341"/>
      <c r="F714" s="341" t="s">
        <v>907</v>
      </c>
      <c r="G714" s="769" t="s">
        <v>908</v>
      </c>
      <c r="H714" s="770"/>
      <c r="I714" s="771"/>
      <c r="J714" s="343" t="s">
        <v>27</v>
      </c>
      <c r="K714" s="343"/>
      <c r="L714" s="343" t="s">
        <v>94</v>
      </c>
      <c r="M714" s="242">
        <v>950</v>
      </c>
    </row>
    <row r="715" spans="1:13" s="63" customFormat="1" ht="21" thickBot="1">
      <c r="A715" s="658"/>
      <c r="B715" s="344" t="s">
        <v>29</v>
      </c>
      <c r="C715" s="344" t="s">
        <v>30</v>
      </c>
      <c r="D715" s="344" t="s">
        <v>31</v>
      </c>
      <c r="E715" s="668" t="s">
        <v>32</v>
      </c>
      <c r="F715" s="668"/>
      <c r="G715" s="665"/>
      <c r="H715" s="666"/>
      <c r="I715" s="667"/>
      <c r="J715" s="345" t="s">
        <v>909</v>
      </c>
      <c r="K715" s="346"/>
      <c r="L715" s="346" t="s">
        <v>94</v>
      </c>
      <c r="M715" s="190">
        <v>300</v>
      </c>
    </row>
    <row r="716" spans="1:13" s="63" customFormat="1" ht="31.2" thickBot="1">
      <c r="A716" s="659"/>
      <c r="B716" s="347" t="s">
        <v>910</v>
      </c>
      <c r="C716" s="347" t="s">
        <v>908</v>
      </c>
      <c r="D716" s="359">
        <v>43681</v>
      </c>
      <c r="E716" s="349" t="s">
        <v>36</v>
      </c>
      <c r="F716" s="351" t="s">
        <v>167</v>
      </c>
      <c r="G716" s="674"/>
      <c r="H716" s="675"/>
      <c r="I716" s="676"/>
      <c r="J716" s="345" t="s">
        <v>911</v>
      </c>
      <c r="K716" s="346"/>
      <c r="L716" s="346" t="s">
        <v>94</v>
      </c>
      <c r="M716" s="190">
        <v>1879.43</v>
      </c>
    </row>
    <row r="717" spans="1:13" s="63" customFormat="1" ht="22.05" customHeight="1" thickTop="1" thickBot="1">
      <c r="A717" s="657">
        <f t="shared" ref="A717" si="9">A713+1</f>
        <v>174</v>
      </c>
      <c r="B717" s="338" t="s">
        <v>19</v>
      </c>
      <c r="C717" s="338" t="s">
        <v>20</v>
      </c>
      <c r="D717" s="338" t="s">
        <v>21</v>
      </c>
      <c r="E717" s="660" t="s">
        <v>22</v>
      </c>
      <c r="F717" s="660"/>
      <c r="G717" s="660" t="s">
        <v>12</v>
      </c>
      <c r="H717" s="661"/>
      <c r="I717" s="337"/>
      <c r="J717" s="339" t="s">
        <v>39</v>
      </c>
      <c r="K717" s="340"/>
      <c r="L717" s="340"/>
      <c r="M717" s="353"/>
    </row>
    <row r="718" spans="1:13" s="63" customFormat="1" ht="21" thickBot="1">
      <c r="A718" s="658"/>
      <c r="B718" s="341" t="s">
        <v>912</v>
      </c>
      <c r="C718" s="341" t="s">
        <v>913</v>
      </c>
      <c r="D718" s="389">
        <v>43675</v>
      </c>
      <c r="E718" s="341"/>
      <c r="F718" s="341" t="s">
        <v>907</v>
      </c>
      <c r="G718" s="769" t="s">
        <v>908</v>
      </c>
      <c r="H718" s="770"/>
      <c r="I718" s="771"/>
      <c r="J718" s="343" t="s">
        <v>27</v>
      </c>
      <c r="K718" s="343"/>
      <c r="L718" s="343" t="s">
        <v>94</v>
      </c>
      <c r="M718" s="242">
        <v>950</v>
      </c>
    </row>
    <row r="719" spans="1:13" s="63" customFormat="1" ht="21" thickBot="1">
      <c r="A719" s="658"/>
      <c r="B719" s="344" t="s">
        <v>29</v>
      </c>
      <c r="C719" s="344" t="s">
        <v>30</v>
      </c>
      <c r="D719" s="344" t="s">
        <v>31</v>
      </c>
      <c r="E719" s="668" t="s">
        <v>32</v>
      </c>
      <c r="F719" s="668"/>
      <c r="G719" s="665"/>
      <c r="H719" s="666"/>
      <c r="I719" s="667"/>
      <c r="J719" s="345" t="s">
        <v>909</v>
      </c>
      <c r="K719" s="346"/>
      <c r="L719" s="346" t="s">
        <v>94</v>
      </c>
      <c r="M719" s="190">
        <v>300</v>
      </c>
    </row>
    <row r="720" spans="1:13" s="63" customFormat="1" ht="21" thickBot="1">
      <c r="A720" s="659"/>
      <c r="B720" s="347" t="s">
        <v>914</v>
      </c>
      <c r="C720" s="347" t="s">
        <v>908</v>
      </c>
      <c r="D720" s="359">
        <v>43681</v>
      </c>
      <c r="E720" s="349" t="s">
        <v>36</v>
      </c>
      <c r="F720" s="350" t="s">
        <v>915</v>
      </c>
      <c r="G720" s="772"/>
      <c r="H720" s="773"/>
      <c r="I720" s="774"/>
      <c r="J720" s="345" t="s">
        <v>911</v>
      </c>
      <c r="K720" s="346"/>
      <c r="L720" s="346" t="s">
        <v>94</v>
      </c>
      <c r="M720" s="190">
        <v>1879</v>
      </c>
    </row>
    <row r="721" spans="1:13" s="63" customFormat="1" ht="21.6" thickTop="1" thickBot="1">
      <c r="A721" s="657">
        <f t="shared" ref="A721" si="10">A717+1</f>
        <v>175</v>
      </c>
      <c r="B721" s="62" t="s">
        <v>19</v>
      </c>
      <c r="C721" s="62" t="s">
        <v>20</v>
      </c>
      <c r="D721" s="62" t="s">
        <v>21</v>
      </c>
      <c r="E721" s="660" t="s">
        <v>22</v>
      </c>
      <c r="F721" s="660"/>
      <c r="G721" s="660" t="s">
        <v>12</v>
      </c>
      <c r="H721" s="661"/>
      <c r="I721" s="65"/>
      <c r="J721" s="22" t="s">
        <v>39</v>
      </c>
      <c r="K721" s="23"/>
      <c r="L721" s="23"/>
      <c r="M721" s="353"/>
    </row>
    <row r="722" spans="1:13" s="63" customFormat="1" ht="31.2" thickBot="1">
      <c r="A722" s="658"/>
      <c r="B722" s="341" t="s">
        <v>916</v>
      </c>
      <c r="C722" s="341" t="s">
        <v>917</v>
      </c>
      <c r="D722" s="342">
        <v>43568</v>
      </c>
      <c r="E722" s="341"/>
      <c r="F722" s="341" t="s">
        <v>918</v>
      </c>
      <c r="G722" s="677" t="s">
        <v>343</v>
      </c>
      <c r="H722" s="775"/>
      <c r="I722" s="776"/>
      <c r="J722" s="343" t="s">
        <v>27</v>
      </c>
      <c r="K722" s="343"/>
      <c r="L722" s="343" t="s">
        <v>28</v>
      </c>
      <c r="M722" s="304">
        <v>0</v>
      </c>
    </row>
    <row r="723" spans="1:13" s="63" customFormat="1" ht="21" thickBot="1">
      <c r="A723" s="658"/>
      <c r="B723" s="344" t="s">
        <v>29</v>
      </c>
      <c r="C723" s="344" t="s">
        <v>30</v>
      </c>
      <c r="D723" s="344" t="s">
        <v>31</v>
      </c>
      <c r="E723" s="777" t="s">
        <v>32</v>
      </c>
      <c r="F723" s="778"/>
      <c r="G723" s="665"/>
      <c r="H723" s="666"/>
      <c r="I723" s="667"/>
      <c r="J723" s="345" t="s">
        <v>33</v>
      </c>
      <c r="K723" s="346"/>
      <c r="L723" s="346" t="s">
        <v>28</v>
      </c>
      <c r="M723" s="302">
        <v>417.3</v>
      </c>
    </row>
    <row r="724" spans="1:13" s="335" customFormat="1" ht="15" thickBot="1">
      <c r="A724" s="658"/>
      <c r="B724" s="344"/>
      <c r="C724" s="344"/>
      <c r="D724" s="344"/>
      <c r="E724" s="390"/>
      <c r="F724" s="391"/>
      <c r="G724" s="665"/>
      <c r="H724" s="666"/>
      <c r="I724" s="667"/>
      <c r="J724" s="345" t="s">
        <v>317</v>
      </c>
      <c r="K724" s="346"/>
      <c r="L724" s="346" t="s">
        <v>28</v>
      </c>
      <c r="M724" s="302">
        <v>195</v>
      </c>
    </row>
    <row r="725" spans="1:13" s="63" customFormat="1" ht="21" thickBot="1">
      <c r="A725" s="659"/>
      <c r="B725" s="347" t="s">
        <v>919</v>
      </c>
      <c r="C725" s="347" t="s">
        <v>343</v>
      </c>
      <c r="D725" s="359">
        <v>43569</v>
      </c>
      <c r="E725" s="349"/>
      <c r="F725" s="350" t="s">
        <v>920</v>
      </c>
      <c r="G725" s="674"/>
      <c r="H725" s="675"/>
      <c r="I725" s="676"/>
      <c r="J725" s="345" t="s">
        <v>38</v>
      </c>
      <c r="K725" s="346"/>
      <c r="L725" s="346" t="s">
        <v>28</v>
      </c>
      <c r="M725" s="302">
        <v>0</v>
      </c>
    </row>
    <row r="726" spans="1:13" s="63" customFormat="1" ht="22.05" customHeight="1" thickTop="1" thickBot="1">
      <c r="A726" s="657">
        <f t="shared" ref="A726" si="11">A721+1</f>
        <v>176</v>
      </c>
      <c r="B726" s="338" t="s">
        <v>19</v>
      </c>
      <c r="C726" s="338" t="s">
        <v>20</v>
      </c>
      <c r="D726" s="338" t="s">
        <v>21</v>
      </c>
      <c r="E726" s="661" t="s">
        <v>22</v>
      </c>
      <c r="F726" s="680"/>
      <c r="G726" s="661" t="s">
        <v>12</v>
      </c>
      <c r="H726" s="681"/>
      <c r="I726" s="337"/>
      <c r="J726" s="339" t="s">
        <v>39</v>
      </c>
      <c r="K726" s="340"/>
      <c r="L726" s="340"/>
      <c r="M726" s="299"/>
    </row>
    <row r="727" spans="1:13" s="63" customFormat="1" ht="15" thickBot="1">
      <c r="A727" s="658"/>
      <c r="B727" s="341" t="s">
        <v>921</v>
      </c>
      <c r="C727" s="341" t="s">
        <v>922</v>
      </c>
      <c r="D727" s="342">
        <v>43580</v>
      </c>
      <c r="E727" s="341"/>
      <c r="F727" s="341" t="s">
        <v>923</v>
      </c>
      <c r="G727" s="677" t="s">
        <v>923</v>
      </c>
      <c r="H727" s="775"/>
      <c r="I727" s="776"/>
      <c r="J727" s="343" t="s">
        <v>27</v>
      </c>
      <c r="K727" s="343"/>
      <c r="L727" s="343" t="s">
        <v>28</v>
      </c>
      <c r="M727" s="304">
        <v>1000</v>
      </c>
    </row>
    <row r="728" spans="1:13" s="63" customFormat="1" ht="21" thickBot="1">
      <c r="A728" s="658"/>
      <c r="B728" s="344" t="s">
        <v>29</v>
      </c>
      <c r="C728" s="344" t="s">
        <v>30</v>
      </c>
      <c r="D728" s="344" t="s">
        <v>31</v>
      </c>
      <c r="E728" s="777" t="s">
        <v>32</v>
      </c>
      <c r="F728" s="778"/>
      <c r="G728" s="665"/>
      <c r="H728" s="666"/>
      <c r="I728" s="667"/>
      <c r="J728" s="345" t="s">
        <v>33</v>
      </c>
      <c r="K728" s="346"/>
      <c r="L728" s="346" t="s">
        <v>28</v>
      </c>
      <c r="M728" s="263">
        <v>500</v>
      </c>
    </row>
    <row r="729" spans="1:13" s="335" customFormat="1" ht="21" thickBot="1">
      <c r="A729" s="658"/>
      <c r="B729" s="344"/>
      <c r="C729" s="344"/>
      <c r="D729" s="344"/>
      <c r="E729" s="390"/>
      <c r="F729" s="391"/>
      <c r="G729" s="381"/>
      <c r="H729" s="382"/>
      <c r="I729" s="383"/>
      <c r="J729" s="345" t="s">
        <v>210</v>
      </c>
      <c r="K729" s="346"/>
      <c r="L729" s="346" t="s">
        <v>28</v>
      </c>
      <c r="M729" s="302">
        <v>50</v>
      </c>
    </row>
    <row r="730" spans="1:13" s="63" customFormat="1" ht="15" thickBot="1">
      <c r="A730" s="659"/>
      <c r="B730" s="348" t="s">
        <v>924</v>
      </c>
      <c r="C730" s="348" t="s">
        <v>925</v>
      </c>
      <c r="D730" s="359">
        <v>43583</v>
      </c>
      <c r="E730" s="349"/>
      <c r="F730" s="355" t="s">
        <v>926</v>
      </c>
      <c r="G730" s="682"/>
      <c r="H730" s="683"/>
      <c r="I730" s="684"/>
      <c r="J730" s="356" t="s">
        <v>38</v>
      </c>
      <c r="K730" s="357"/>
      <c r="L730" s="357" t="s">
        <v>28</v>
      </c>
      <c r="M730" s="265">
        <v>600</v>
      </c>
    </row>
    <row r="731" spans="1:13" s="63" customFormat="1" ht="21.6" thickTop="1" thickBot="1">
      <c r="A731" s="657">
        <f t="shared" ref="A731" si="12">A726+1</f>
        <v>177</v>
      </c>
      <c r="B731" s="62" t="s">
        <v>19</v>
      </c>
      <c r="C731" s="62" t="s">
        <v>20</v>
      </c>
      <c r="D731" s="62" t="s">
        <v>21</v>
      </c>
      <c r="E731" s="660" t="s">
        <v>22</v>
      </c>
      <c r="F731" s="660"/>
      <c r="G731" s="660" t="s">
        <v>12</v>
      </c>
      <c r="H731" s="661"/>
      <c r="I731" s="65"/>
      <c r="J731" s="22" t="s">
        <v>39</v>
      </c>
      <c r="K731" s="23"/>
      <c r="L731" s="23"/>
      <c r="M731" s="353"/>
    </row>
    <row r="732" spans="1:13" s="63" customFormat="1" ht="41.4" thickBot="1">
      <c r="A732" s="658"/>
      <c r="B732" s="341" t="s">
        <v>927</v>
      </c>
      <c r="C732" s="341" t="s">
        <v>928</v>
      </c>
      <c r="D732" s="342">
        <v>43579</v>
      </c>
      <c r="E732" s="341"/>
      <c r="F732" s="341" t="s">
        <v>99</v>
      </c>
      <c r="G732" s="677" t="s">
        <v>363</v>
      </c>
      <c r="H732" s="678"/>
      <c r="I732" s="679"/>
      <c r="J732" s="343" t="s">
        <v>27</v>
      </c>
      <c r="K732" s="343"/>
      <c r="L732" s="343" t="s">
        <v>28</v>
      </c>
      <c r="M732" s="304">
        <v>770</v>
      </c>
    </row>
    <row r="733" spans="1:13" s="63" customFormat="1" ht="21" thickBot="1">
      <c r="A733" s="658"/>
      <c r="B733" s="344" t="s">
        <v>29</v>
      </c>
      <c r="C733" s="344" t="s">
        <v>30</v>
      </c>
      <c r="D733" s="344" t="s">
        <v>31</v>
      </c>
      <c r="E733" s="668" t="s">
        <v>32</v>
      </c>
      <c r="F733" s="668"/>
      <c r="G733" s="665"/>
      <c r="H733" s="666"/>
      <c r="I733" s="667"/>
      <c r="J733" s="345" t="s">
        <v>33</v>
      </c>
      <c r="K733" s="346"/>
      <c r="L733" s="346" t="s">
        <v>28</v>
      </c>
      <c r="M733" s="263">
        <v>600</v>
      </c>
    </row>
    <row r="734" spans="1:13" s="335" customFormat="1" ht="21" thickBot="1">
      <c r="A734" s="658"/>
      <c r="B734" s="344"/>
      <c r="C734" s="344"/>
      <c r="D734" s="344"/>
      <c r="E734" s="344"/>
      <c r="F734" s="344"/>
      <c r="G734" s="381"/>
      <c r="H734" s="382"/>
      <c r="I734" s="383"/>
      <c r="J734" s="345" t="s">
        <v>210</v>
      </c>
      <c r="K734" s="346"/>
      <c r="L734" s="346" t="s">
        <v>28</v>
      </c>
      <c r="M734" s="302">
        <v>410</v>
      </c>
    </row>
    <row r="735" spans="1:13" s="63" customFormat="1" ht="15" thickBot="1">
      <c r="A735" s="659"/>
      <c r="B735" s="347" t="s">
        <v>929</v>
      </c>
      <c r="C735" s="347" t="s">
        <v>363</v>
      </c>
      <c r="D735" s="359">
        <v>43587</v>
      </c>
      <c r="E735" s="349"/>
      <c r="F735" s="355" t="s">
        <v>930</v>
      </c>
      <c r="G735" s="682"/>
      <c r="H735" s="683"/>
      <c r="I735" s="684"/>
      <c r="J735" s="356" t="s">
        <v>38</v>
      </c>
      <c r="K735" s="357"/>
      <c r="L735" s="357" t="s">
        <v>28</v>
      </c>
      <c r="M735" s="265">
        <v>319.5</v>
      </c>
    </row>
    <row r="736" spans="1:13" s="63" customFormat="1" ht="21.6" thickTop="1" thickBot="1">
      <c r="A736" s="657">
        <f t="shared" ref="A736" si="13">A731+1</f>
        <v>178</v>
      </c>
      <c r="B736" s="62" t="s">
        <v>19</v>
      </c>
      <c r="C736" s="62" t="s">
        <v>20</v>
      </c>
      <c r="D736" s="62" t="s">
        <v>21</v>
      </c>
      <c r="E736" s="660" t="s">
        <v>22</v>
      </c>
      <c r="F736" s="660"/>
      <c r="G736" s="660" t="s">
        <v>12</v>
      </c>
      <c r="H736" s="661"/>
      <c r="I736" s="65"/>
      <c r="J736" s="22" t="s">
        <v>39</v>
      </c>
      <c r="K736" s="23"/>
      <c r="L736" s="23"/>
      <c r="M736" s="353"/>
    </row>
    <row r="737" spans="1:13" s="63" customFormat="1" ht="31.2" thickBot="1">
      <c r="A737" s="658"/>
      <c r="B737" s="341" t="s">
        <v>931</v>
      </c>
      <c r="C737" s="341" t="s">
        <v>932</v>
      </c>
      <c r="D737" s="342">
        <v>43582</v>
      </c>
      <c r="E737" s="341"/>
      <c r="F737" s="341" t="s">
        <v>933</v>
      </c>
      <c r="G737" s="677" t="s">
        <v>807</v>
      </c>
      <c r="H737" s="678"/>
      <c r="I737" s="679"/>
      <c r="J737" s="343" t="s">
        <v>317</v>
      </c>
      <c r="K737" s="343"/>
      <c r="L737" s="343" t="s">
        <v>28</v>
      </c>
      <c r="M737" s="304">
        <v>750</v>
      </c>
    </row>
    <row r="738" spans="1:13" s="63" customFormat="1" ht="21" thickBot="1">
      <c r="A738" s="658"/>
      <c r="B738" s="344" t="s">
        <v>29</v>
      </c>
      <c r="C738" s="344" t="s">
        <v>30</v>
      </c>
      <c r="D738" s="344" t="s">
        <v>31</v>
      </c>
      <c r="E738" s="668" t="s">
        <v>32</v>
      </c>
      <c r="F738" s="668"/>
      <c r="G738" s="665"/>
      <c r="H738" s="666"/>
      <c r="I738" s="667"/>
      <c r="J738" s="345" t="s">
        <v>33</v>
      </c>
      <c r="K738" s="346"/>
      <c r="L738" s="346" t="s">
        <v>28</v>
      </c>
      <c r="M738" s="263">
        <v>0</v>
      </c>
    </row>
    <row r="739" spans="1:13" s="63" customFormat="1" ht="15" thickBot="1">
      <c r="A739" s="659"/>
      <c r="B739" s="347" t="s">
        <v>924</v>
      </c>
      <c r="C739" s="347" t="s">
        <v>807</v>
      </c>
      <c r="D739" s="359">
        <v>43583</v>
      </c>
      <c r="E739" s="349"/>
      <c r="F739" s="355" t="s">
        <v>934</v>
      </c>
      <c r="G739" s="682"/>
      <c r="H739" s="683"/>
      <c r="I739" s="684"/>
      <c r="J739" s="356" t="s">
        <v>38</v>
      </c>
      <c r="K739" s="357"/>
      <c r="L739" s="357" t="s">
        <v>28</v>
      </c>
      <c r="M739" s="265">
        <v>0</v>
      </c>
    </row>
    <row r="740" spans="1:13" s="63" customFormat="1" ht="21.6" thickTop="1" thickBot="1">
      <c r="A740" s="657">
        <f t="shared" ref="A740" si="14">A736+1</f>
        <v>179</v>
      </c>
      <c r="B740" s="62" t="s">
        <v>19</v>
      </c>
      <c r="C740" s="62" t="s">
        <v>20</v>
      </c>
      <c r="D740" s="62" t="s">
        <v>21</v>
      </c>
      <c r="E740" s="660" t="s">
        <v>22</v>
      </c>
      <c r="F740" s="660"/>
      <c r="G740" s="660" t="s">
        <v>12</v>
      </c>
      <c r="H740" s="661"/>
      <c r="I740" s="65"/>
      <c r="J740" s="22" t="s">
        <v>39</v>
      </c>
      <c r="K740" s="23"/>
      <c r="L740" s="23"/>
      <c r="M740" s="353"/>
    </row>
    <row r="741" spans="1:13" s="63" customFormat="1" ht="31.2" thickBot="1">
      <c r="A741" s="658"/>
      <c r="B741" s="341" t="s">
        <v>935</v>
      </c>
      <c r="C741" s="341" t="s">
        <v>936</v>
      </c>
      <c r="D741" s="342">
        <v>43602</v>
      </c>
      <c r="E741" s="341"/>
      <c r="F741" s="341" t="s">
        <v>435</v>
      </c>
      <c r="G741" s="677" t="s">
        <v>937</v>
      </c>
      <c r="H741" s="678"/>
      <c r="I741" s="679"/>
      <c r="J741" s="343" t="s">
        <v>27</v>
      </c>
      <c r="K741" s="343"/>
      <c r="L741" s="343" t="s">
        <v>28</v>
      </c>
      <c r="M741" s="304">
        <v>260</v>
      </c>
    </row>
    <row r="742" spans="1:13" s="63" customFormat="1" ht="21" thickBot="1">
      <c r="A742" s="658"/>
      <c r="B742" s="344" t="s">
        <v>29</v>
      </c>
      <c r="C742" s="344" t="s">
        <v>30</v>
      </c>
      <c r="D742" s="344" t="s">
        <v>31</v>
      </c>
      <c r="E742" s="668" t="s">
        <v>32</v>
      </c>
      <c r="F742" s="668"/>
      <c r="G742" s="665"/>
      <c r="H742" s="666"/>
      <c r="I742" s="667"/>
      <c r="J742" s="345" t="s">
        <v>33</v>
      </c>
      <c r="K742" s="346"/>
      <c r="L742" s="346" t="s">
        <v>28</v>
      </c>
      <c r="M742" s="302">
        <v>200</v>
      </c>
    </row>
    <row r="743" spans="1:13" s="63" customFormat="1" ht="21" thickBot="1">
      <c r="A743" s="659"/>
      <c r="B743" s="348" t="s">
        <v>938</v>
      </c>
      <c r="C743" s="348" t="s">
        <v>937</v>
      </c>
      <c r="D743" s="359">
        <v>43603</v>
      </c>
      <c r="E743" s="349"/>
      <c r="F743" s="355" t="s">
        <v>939</v>
      </c>
      <c r="G743" s="682"/>
      <c r="H743" s="683"/>
      <c r="I743" s="684"/>
      <c r="J743" s="356" t="s">
        <v>317</v>
      </c>
      <c r="K743" s="357"/>
      <c r="L743" s="357" t="s">
        <v>28</v>
      </c>
      <c r="M743" s="425"/>
    </row>
    <row r="744" spans="1:13" s="63" customFormat="1" ht="21.6" thickTop="1" thickBot="1">
      <c r="A744" s="657">
        <f t="shared" ref="A744" si="15">A740+1</f>
        <v>180</v>
      </c>
      <c r="B744" s="62" t="s">
        <v>19</v>
      </c>
      <c r="C744" s="62" t="s">
        <v>20</v>
      </c>
      <c r="D744" s="62" t="s">
        <v>21</v>
      </c>
      <c r="E744" s="660" t="s">
        <v>22</v>
      </c>
      <c r="F744" s="660"/>
      <c r="G744" s="660" t="s">
        <v>12</v>
      </c>
      <c r="H744" s="661"/>
      <c r="I744" s="65"/>
      <c r="J744" s="22" t="s">
        <v>39</v>
      </c>
      <c r="K744" s="23"/>
      <c r="L744" s="23"/>
      <c r="M744" s="353"/>
    </row>
    <row r="745" spans="1:13" s="63" customFormat="1" ht="15" thickBot="1">
      <c r="A745" s="658"/>
      <c r="B745" s="341" t="s">
        <v>940</v>
      </c>
      <c r="C745" s="341" t="s">
        <v>941</v>
      </c>
      <c r="D745" s="342">
        <v>43603</v>
      </c>
      <c r="E745" s="341"/>
      <c r="F745" s="341" t="s">
        <v>99</v>
      </c>
      <c r="G745" s="677" t="s">
        <v>363</v>
      </c>
      <c r="H745" s="678"/>
      <c r="I745" s="679"/>
      <c r="J745" s="343" t="s">
        <v>27</v>
      </c>
      <c r="K745" s="343"/>
      <c r="L745" s="343" t="s">
        <v>28</v>
      </c>
      <c r="M745" s="304">
        <v>1725</v>
      </c>
    </row>
    <row r="746" spans="1:13" s="63" customFormat="1" ht="21" thickBot="1">
      <c r="A746" s="658"/>
      <c r="B746" s="344" t="s">
        <v>29</v>
      </c>
      <c r="C746" s="344" t="s">
        <v>30</v>
      </c>
      <c r="D746" s="344" t="s">
        <v>31</v>
      </c>
      <c r="E746" s="668" t="s">
        <v>32</v>
      </c>
      <c r="F746" s="668"/>
      <c r="G746" s="665"/>
      <c r="H746" s="666"/>
      <c r="I746" s="667"/>
      <c r="J746" s="345" t="s">
        <v>33</v>
      </c>
      <c r="K746" s="346"/>
      <c r="L746" s="346" t="s">
        <v>28</v>
      </c>
      <c r="M746" s="302">
        <v>700</v>
      </c>
    </row>
    <row r="747" spans="1:13" s="335" customFormat="1" ht="21" thickBot="1">
      <c r="A747" s="658"/>
      <c r="B747" s="344"/>
      <c r="C747" s="344"/>
      <c r="D747" s="344"/>
      <c r="E747" s="344"/>
      <c r="F747" s="344"/>
      <c r="G747" s="381"/>
      <c r="H747" s="382"/>
      <c r="I747" s="383"/>
      <c r="J747" s="345" t="s">
        <v>210</v>
      </c>
      <c r="K747" s="346"/>
      <c r="L747" s="346" t="s">
        <v>28</v>
      </c>
      <c r="M747" s="302">
        <v>40</v>
      </c>
    </row>
    <row r="748" spans="1:13" s="63" customFormat="1" ht="15" thickBot="1">
      <c r="A748" s="659"/>
      <c r="B748" s="347" t="s">
        <v>942</v>
      </c>
      <c r="C748" s="347" t="s">
        <v>363</v>
      </c>
      <c r="D748" s="359">
        <v>43606</v>
      </c>
      <c r="E748" s="349"/>
      <c r="F748" s="351" t="s">
        <v>943</v>
      </c>
      <c r="G748" s="682"/>
      <c r="H748" s="683"/>
      <c r="I748" s="684"/>
      <c r="J748" s="345" t="s">
        <v>38</v>
      </c>
      <c r="K748" s="346"/>
      <c r="L748" s="346" t="s">
        <v>28</v>
      </c>
      <c r="M748" s="302">
        <v>390.5</v>
      </c>
    </row>
    <row r="749" spans="1:13" s="63" customFormat="1" ht="22.05" customHeight="1" thickTop="1" thickBot="1">
      <c r="A749" s="657">
        <f t="shared" ref="A749" si="16">A744+1</f>
        <v>181</v>
      </c>
      <c r="B749" s="338" t="s">
        <v>19</v>
      </c>
      <c r="C749" s="338" t="s">
        <v>20</v>
      </c>
      <c r="D749" s="338" t="s">
        <v>21</v>
      </c>
      <c r="E749" s="660" t="s">
        <v>22</v>
      </c>
      <c r="F749" s="660"/>
      <c r="G749" s="660" t="s">
        <v>12</v>
      </c>
      <c r="H749" s="661"/>
      <c r="I749" s="337"/>
      <c r="J749" s="339" t="s">
        <v>39</v>
      </c>
      <c r="K749" s="340"/>
      <c r="L749" s="340"/>
      <c r="M749" s="299"/>
    </row>
    <row r="750" spans="1:13" s="63" customFormat="1" ht="15" thickBot="1">
      <c r="A750" s="658"/>
      <c r="B750" s="341" t="s">
        <v>944</v>
      </c>
      <c r="C750" s="341" t="s">
        <v>941</v>
      </c>
      <c r="D750" s="359">
        <v>43603</v>
      </c>
      <c r="E750" s="349"/>
      <c r="F750" s="355" t="s">
        <v>939</v>
      </c>
      <c r="G750" s="677" t="s">
        <v>363</v>
      </c>
      <c r="H750" s="678"/>
      <c r="I750" s="679"/>
      <c r="J750" s="343" t="s">
        <v>27</v>
      </c>
      <c r="K750" s="343"/>
      <c r="L750" s="343" t="s">
        <v>28</v>
      </c>
      <c r="M750" s="304">
        <v>1380</v>
      </c>
    </row>
    <row r="751" spans="1:13" s="63" customFormat="1" ht="21.6" thickTop="1" thickBot="1">
      <c r="A751" s="658"/>
      <c r="B751" s="344" t="s">
        <v>29</v>
      </c>
      <c r="C751" s="344" t="s">
        <v>30</v>
      </c>
      <c r="D751" s="344" t="s">
        <v>31</v>
      </c>
      <c r="E751" s="668" t="s">
        <v>32</v>
      </c>
      <c r="F751" s="668"/>
      <c r="G751" s="665"/>
      <c r="H751" s="666"/>
      <c r="I751" s="667"/>
      <c r="J751" s="345" t="s">
        <v>33</v>
      </c>
      <c r="K751" s="346"/>
      <c r="L751" s="346" t="s">
        <v>28</v>
      </c>
      <c r="M751" s="302">
        <v>700</v>
      </c>
    </row>
    <row r="752" spans="1:13" s="335" customFormat="1" ht="21" thickBot="1">
      <c r="A752" s="658"/>
      <c r="B752" s="344"/>
      <c r="C752" s="344"/>
      <c r="D752" s="344"/>
      <c r="E752" s="344"/>
      <c r="F752" s="344"/>
      <c r="G752" s="381"/>
      <c r="H752" s="382"/>
      <c r="I752" s="383"/>
      <c r="J752" s="345" t="s">
        <v>210</v>
      </c>
      <c r="K752" s="346"/>
      <c r="L752" s="346" t="s">
        <v>28</v>
      </c>
      <c r="M752" s="302">
        <v>40</v>
      </c>
    </row>
    <row r="753" spans="1:13" s="63" customFormat="1" ht="15" thickBot="1">
      <c r="A753" s="659"/>
      <c r="B753" s="347" t="s">
        <v>942</v>
      </c>
      <c r="C753" s="347" t="s">
        <v>363</v>
      </c>
      <c r="D753" s="359">
        <v>43606</v>
      </c>
      <c r="E753" s="349"/>
      <c r="F753" s="351" t="s">
        <v>943</v>
      </c>
      <c r="G753" s="682"/>
      <c r="H753" s="683"/>
      <c r="I753" s="684"/>
      <c r="J753" s="345" t="s">
        <v>38</v>
      </c>
      <c r="K753" s="346"/>
      <c r="L753" s="346" t="s">
        <v>28</v>
      </c>
      <c r="M753" s="302">
        <v>319.5</v>
      </c>
    </row>
    <row r="754" spans="1:13" s="63" customFormat="1" ht="22.05" customHeight="1" thickTop="1" thickBot="1">
      <c r="A754" s="657">
        <f t="shared" ref="A754" si="17">A749+1</f>
        <v>182</v>
      </c>
      <c r="B754" s="338" t="s">
        <v>19</v>
      </c>
      <c r="C754" s="338" t="s">
        <v>20</v>
      </c>
      <c r="D754" s="338" t="s">
        <v>21</v>
      </c>
      <c r="E754" s="660" t="s">
        <v>22</v>
      </c>
      <c r="F754" s="660"/>
      <c r="G754" s="660" t="s">
        <v>12</v>
      </c>
      <c r="H754" s="661"/>
      <c r="I754" s="337"/>
      <c r="J754" s="339" t="s">
        <v>39</v>
      </c>
      <c r="K754" s="340"/>
      <c r="L754" s="340"/>
      <c r="M754" s="299"/>
    </row>
    <row r="755" spans="1:13" s="63" customFormat="1" ht="15" thickBot="1">
      <c r="A755" s="658"/>
      <c r="B755" s="341" t="s">
        <v>945</v>
      </c>
      <c r="C755" s="341" t="s">
        <v>941</v>
      </c>
      <c r="D755" s="342">
        <v>43603</v>
      </c>
      <c r="E755" s="341"/>
      <c r="F755" s="341" t="s">
        <v>99</v>
      </c>
      <c r="G755" s="677" t="s">
        <v>363</v>
      </c>
      <c r="H755" s="678"/>
      <c r="I755" s="679"/>
      <c r="J755" s="343" t="s">
        <v>27</v>
      </c>
      <c r="K755" s="343"/>
      <c r="L755" s="343" t="s">
        <v>28</v>
      </c>
      <c r="M755" s="304">
        <v>1725</v>
      </c>
    </row>
    <row r="756" spans="1:13" s="63" customFormat="1" ht="21" thickBot="1">
      <c r="A756" s="658"/>
      <c r="B756" s="344" t="s">
        <v>29</v>
      </c>
      <c r="C756" s="344" t="s">
        <v>30</v>
      </c>
      <c r="D756" s="344" t="s">
        <v>31</v>
      </c>
      <c r="E756" s="668" t="s">
        <v>32</v>
      </c>
      <c r="F756" s="668"/>
      <c r="G756" s="665"/>
      <c r="H756" s="666"/>
      <c r="I756" s="667"/>
      <c r="J756" s="345" t="s">
        <v>33</v>
      </c>
      <c r="K756" s="346"/>
      <c r="L756" s="346" t="s">
        <v>28</v>
      </c>
      <c r="M756" s="302">
        <v>700</v>
      </c>
    </row>
    <row r="757" spans="1:13" s="335" customFormat="1" ht="21" thickBot="1">
      <c r="A757" s="658"/>
      <c r="B757" s="344"/>
      <c r="C757" s="344"/>
      <c r="D757" s="344"/>
      <c r="E757" s="344"/>
      <c r="F757" s="344"/>
      <c r="G757" s="381"/>
      <c r="H757" s="382"/>
      <c r="I757" s="383"/>
      <c r="J757" s="345" t="s">
        <v>210</v>
      </c>
      <c r="K757" s="346"/>
      <c r="L757" s="346" t="s">
        <v>28</v>
      </c>
      <c r="M757" s="302">
        <v>40</v>
      </c>
    </row>
    <row r="758" spans="1:13" s="63" customFormat="1" ht="15" thickBot="1">
      <c r="A758" s="659"/>
      <c r="B758" s="347" t="s">
        <v>942</v>
      </c>
      <c r="C758" s="347" t="s">
        <v>363</v>
      </c>
      <c r="D758" s="359">
        <v>43606</v>
      </c>
      <c r="E758" s="349"/>
      <c r="F758" s="351" t="s">
        <v>943</v>
      </c>
      <c r="G758" s="682"/>
      <c r="H758" s="683"/>
      <c r="I758" s="684"/>
      <c r="J758" s="345" t="s">
        <v>38</v>
      </c>
      <c r="K758" s="346"/>
      <c r="L758" s="346" t="s">
        <v>28</v>
      </c>
      <c r="M758" s="302">
        <v>390.5</v>
      </c>
    </row>
    <row r="759" spans="1:13" s="63" customFormat="1" ht="22.05" customHeight="1" thickTop="1" thickBot="1">
      <c r="A759" s="657">
        <f t="shared" ref="A759" si="18">A754+1</f>
        <v>183</v>
      </c>
      <c r="B759" s="338" t="s">
        <v>19</v>
      </c>
      <c r="C759" s="338" t="s">
        <v>20</v>
      </c>
      <c r="D759" s="338" t="s">
        <v>21</v>
      </c>
      <c r="E759" s="660" t="s">
        <v>22</v>
      </c>
      <c r="F759" s="660"/>
      <c r="G759" s="660" t="s">
        <v>12</v>
      </c>
      <c r="H759" s="661"/>
      <c r="I759" s="337"/>
      <c r="J759" s="339" t="s">
        <v>39</v>
      </c>
      <c r="K759" s="340"/>
      <c r="L759" s="340"/>
      <c r="M759" s="299"/>
    </row>
    <row r="760" spans="1:13" s="63" customFormat="1" ht="15" thickBot="1">
      <c r="A760" s="658"/>
      <c r="B760" s="341" t="s">
        <v>946</v>
      </c>
      <c r="C760" s="341" t="s">
        <v>947</v>
      </c>
      <c r="D760" s="342">
        <v>43616</v>
      </c>
      <c r="E760" s="341"/>
      <c r="F760" s="341" t="s">
        <v>948</v>
      </c>
      <c r="G760" s="677" t="s">
        <v>363</v>
      </c>
      <c r="H760" s="678"/>
      <c r="I760" s="679"/>
      <c r="J760" s="343" t="s">
        <v>27</v>
      </c>
      <c r="K760" s="343"/>
      <c r="L760" s="343" t="s">
        <v>28</v>
      </c>
      <c r="M760" s="304">
        <v>1980</v>
      </c>
    </row>
    <row r="761" spans="1:13" s="63" customFormat="1" ht="21" thickBot="1">
      <c r="A761" s="658"/>
      <c r="B761" s="344" t="s">
        <v>29</v>
      </c>
      <c r="C761" s="344" t="s">
        <v>30</v>
      </c>
      <c r="D761" s="344" t="s">
        <v>31</v>
      </c>
      <c r="E761" s="668" t="s">
        <v>32</v>
      </c>
      <c r="F761" s="668"/>
      <c r="G761" s="665"/>
      <c r="H761" s="666"/>
      <c r="I761" s="667"/>
      <c r="J761" s="345" t="s">
        <v>33</v>
      </c>
      <c r="K761" s="346"/>
      <c r="L761" s="346" t="s">
        <v>28</v>
      </c>
      <c r="M761" s="302">
        <v>750</v>
      </c>
    </row>
    <row r="762" spans="1:13" s="335" customFormat="1" ht="21" thickBot="1">
      <c r="A762" s="658"/>
      <c r="B762" s="344"/>
      <c r="C762" s="344"/>
      <c r="D762" s="344"/>
      <c r="E762" s="344"/>
      <c r="F762" s="344"/>
      <c r="G762" s="381"/>
      <c r="H762" s="382"/>
      <c r="I762" s="383"/>
      <c r="J762" s="345" t="s">
        <v>210</v>
      </c>
      <c r="K762" s="346"/>
      <c r="L762" s="346" t="s">
        <v>28</v>
      </c>
      <c r="M762" s="302">
        <v>100</v>
      </c>
    </row>
    <row r="763" spans="1:13" s="335" customFormat="1" ht="15" thickBot="1">
      <c r="A763" s="658"/>
      <c r="B763" s="347" t="s">
        <v>949</v>
      </c>
      <c r="C763" s="347" t="s">
        <v>363</v>
      </c>
      <c r="D763" s="359">
        <v>43620</v>
      </c>
      <c r="E763" s="349"/>
      <c r="F763" s="351" t="s">
        <v>950</v>
      </c>
      <c r="G763" s="381"/>
      <c r="H763" s="382"/>
      <c r="I763" s="383"/>
      <c r="J763" s="345" t="s">
        <v>317</v>
      </c>
      <c r="K763" s="346"/>
      <c r="L763" s="346" t="s">
        <v>28</v>
      </c>
      <c r="M763" s="302">
        <v>125</v>
      </c>
    </row>
    <row r="764" spans="1:13" s="63" customFormat="1" ht="15.6" thickTop="1" thickBot="1">
      <c r="A764" s="659"/>
      <c r="B764" s="347"/>
      <c r="C764" s="347"/>
      <c r="D764" s="392"/>
      <c r="E764" s="393"/>
      <c r="F764" s="394"/>
      <c r="G764" s="682"/>
      <c r="H764" s="683"/>
      <c r="I764" s="684"/>
      <c r="J764" s="345" t="s">
        <v>38</v>
      </c>
      <c r="K764" s="346"/>
      <c r="L764" s="346" t="s">
        <v>28</v>
      </c>
      <c r="M764" s="302">
        <v>418</v>
      </c>
    </row>
    <row r="765" spans="1:13" s="63" customFormat="1" ht="21.6" thickTop="1" thickBot="1">
      <c r="A765" s="657">
        <f t="shared" ref="A765" si="19">A759+1</f>
        <v>184</v>
      </c>
      <c r="B765" s="62" t="s">
        <v>19</v>
      </c>
      <c r="C765" s="62" t="s">
        <v>20</v>
      </c>
      <c r="D765" s="62" t="s">
        <v>21</v>
      </c>
      <c r="E765" s="660" t="s">
        <v>22</v>
      </c>
      <c r="F765" s="660"/>
      <c r="G765" s="660" t="s">
        <v>12</v>
      </c>
      <c r="H765" s="661"/>
      <c r="I765" s="65"/>
      <c r="J765" s="22" t="s">
        <v>39</v>
      </c>
      <c r="K765" s="23"/>
      <c r="L765" s="23"/>
      <c r="M765" s="353"/>
    </row>
    <row r="766" spans="1:13" s="63" customFormat="1" ht="15" thickBot="1">
      <c r="A766" s="658"/>
      <c r="B766" s="341" t="s">
        <v>951</v>
      </c>
      <c r="C766" s="341" t="s">
        <v>947</v>
      </c>
      <c r="D766" s="342">
        <v>43616</v>
      </c>
      <c r="E766" s="341"/>
      <c r="F766" s="341" t="s">
        <v>948</v>
      </c>
      <c r="G766" s="677" t="s">
        <v>363</v>
      </c>
      <c r="H766" s="678"/>
      <c r="I766" s="679"/>
      <c r="J766" s="395" t="s">
        <v>27</v>
      </c>
      <c r="K766" s="395"/>
      <c r="L766" s="395" t="s">
        <v>28</v>
      </c>
      <c r="M766" s="426">
        <v>2000</v>
      </c>
    </row>
    <row r="767" spans="1:13" s="63" customFormat="1" ht="21" thickBot="1">
      <c r="A767" s="658"/>
      <c r="B767" s="344" t="s">
        <v>29</v>
      </c>
      <c r="C767" s="344" t="s">
        <v>30</v>
      </c>
      <c r="D767" s="344" t="s">
        <v>31</v>
      </c>
      <c r="E767" s="668" t="s">
        <v>32</v>
      </c>
      <c r="F767" s="668"/>
      <c r="G767" s="379"/>
      <c r="H767" s="335"/>
      <c r="I767" s="380"/>
      <c r="J767" s="395" t="s">
        <v>33</v>
      </c>
      <c r="K767" s="395"/>
      <c r="L767" s="395" t="s">
        <v>28</v>
      </c>
      <c r="M767" s="426">
        <v>289</v>
      </c>
    </row>
    <row r="768" spans="1:13" s="335" customFormat="1" ht="21" thickBot="1">
      <c r="A768" s="658"/>
      <c r="B768" s="344"/>
      <c r="C768" s="344"/>
      <c r="D768" s="344"/>
      <c r="E768" s="344"/>
      <c r="F768" s="344"/>
      <c r="G768" s="381"/>
      <c r="H768" s="382"/>
      <c r="I768" s="383"/>
      <c r="J768" s="395" t="s">
        <v>210</v>
      </c>
      <c r="K768" s="395"/>
      <c r="L768" s="395" t="s">
        <v>28</v>
      </c>
      <c r="M768" s="426">
        <v>50</v>
      </c>
    </row>
    <row r="769" spans="1:13" s="335" customFormat="1" ht="15" thickBot="1">
      <c r="A769" s="658"/>
      <c r="B769" s="344"/>
      <c r="C769" s="344"/>
      <c r="D769" s="344"/>
      <c r="E769" s="344"/>
      <c r="F769" s="344"/>
      <c r="G769" s="381"/>
      <c r="H769" s="382"/>
      <c r="I769" s="383"/>
      <c r="J769" s="395" t="s">
        <v>317</v>
      </c>
      <c r="K769" s="395"/>
      <c r="L769" s="395" t="s">
        <v>28</v>
      </c>
      <c r="M769" s="426">
        <v>125</v>
      </c>
    </row>
    <row r="770" spans="1:13" s="63" customFormat="1" ht="15" thickBot="1">
      <c r="A770" s="659"/>
      <c r="B770" s="347" t="s">
        <v>949</v>
      </c>
      <c r="C770" s="347" t="s">
        <v>363</v>
      </c>
      <c r="D770" s="359">
        <v>43620</v>
      </c>
      <c r="E770" s="349"/>
      <c r="F770" s="351" t="s">
        <v>950</v>
      </c>
      <c r="G770" s="682"/>
      <c r="H770" s="683"/>
      <c r="I770" s="684"/>
      <c r="J770" s="396" t="s">
        <v>38</v>
      </c>
      <c r="K770" s="396"/>
      <c r="L770" s="396" t="s">
        <v>28</v>
      </c>
      <c r="M770" s="427">
        <v>360</v>
      </c>
    </row>
    <row r="771" spans="1:13" s="63" customFormat="1" ht="21.6" thickTop="1" thickBot="1">
      <c r="A771" s="657">
        <f>A765+1</f>
        <v>185</v>
      </c>
      <c r="B771" s="62" t="s">
        <v>19</v>
      </c>
      <c r="C771" s="62" t="s">
        <v>20</v>
      </c>
      <c r="D771" s="62" t="s">
        <v>21</v>
      </c>
      <c r="E771" s="660" t="s">
        <v>22</v>
      </c>
      <c r="F771" s="660"/>
      <c r="G771" s="660" t="s">
        <v>12</v>
      </c>
      <c r="H771" s="661"/>
      <c r="I771" s="65"/>
      <c r="J771" s="22" t="s">
        <v>39</v>
      </c>
      <c r="K771" s="23"/>
      <c r="L771" s="23"/>
      <c r="M771" s="353"/>
    </row>
    <row r="772" spans="1:13" s="63" customFormat="1" ht="15" thickBot="1">
      <c r="A772" s="658"/>
      <c r="B772" s="341" t="s">
        <v>952</v>
      </c>
      <c r="C772" s="341" t="s">
        <v>947</v>
      </c>
      <c r="D772" s="342">
        <v>43616</v>
      </c>
      <c r="E772" s="341"/>
      <c r="F772" s="341" t="s">
        <v>948</v>
      </c>
      <c r="G772" s="677" t="s">
        <v>363</v>
      </c>
      <c r="H772" s="678"/>
      <c r="I772" s="679"/>
      <c r="J772" s="343" t="s">
        <v>27</v>
      </c>
      <c r="K772" s="343"/>
      <c r="L772" s="343" t="s">
        <v>28</v>
      </c>
      <c r="M772" s="304">
        <v>2000</v>
      </c>
    </row>
    <row r="773" spans="1:13" s="63" customFormat="1" ht="21" thickBot="1">
      <c r="A773" s="658"/>
      <c r="B773" s="344" t="s">
        <v>29</v>
      </c>
      <c r="C773" s="344" t="s">
        <v>30</v>
      </c>
      <c r="D773" s="344" t="s">
        <v>31</v>
      </c>
      <c r="E773" s="668" t="s">
        <v>32</v>
      </c>
      <c r="F773" s="668"/>
      <c r="G773" s="665"/>
      <c r="H773" s="666"/>
      <c r="I773" s="667"/>
      <c r="J773" s="345" t="s">
        <v>33</v>
      </c>
      <c r="K773" s="346"/>
      <c r="L773" s="346" t="s">
        <v>28</v>
      </c>
      <c r="M773" s="302">
        <v>289</v>
      </c>
    </row>
    <row r="774" spans="1:13" s="335" customFormat="1" ht="21" thickBot="1">
      <c r="A774" s="658"/>
      <c r="B774" s="347" t="s">
        <v>949</v>
      </c>
      <c r="C774" s="347" t="s">
        <v>363</v>
      </c>
      <c r="D774" s="359">
        <v>43620</v>
      </c>
      <c r="E774" s="349"/>
      <c r="F774" s="351" t="s">
        <v>950</v>
      </c>
      <c r="G774" s="381"/>
      <c r="H774" s="382"/>
      <c r="I774" s="383"/>
      <c r="J774" s="345" t="s">
        <v>210</v>
      </c>
      <c r="K774" s="346"/>
      <c r="L774" s="346" t="s">
        <v>28</v>
      </c>
      <c r="M774" s="302">
        <v>50</v>
      </c>
    </row>
    <row r="775" spans="1:13" s="335" customFormat="1" ht="15.6" thickTop="1" thickBot="1">
      <c r="A775" s="658"/>
      <c r="B775" s="347"/>
      <c r="C775" s="347"/>
      <c r="D775" s="392"/>
      <c r="E775" s="393"/>
      <c r="F775" s="394"/>
      <c r="G775" s="381"/>
      <c r="H775" s="382"/>
      <c r="I775" s="383"/>
      <c r="J775" s="345" t="s">
        <v>317</v>
      </c>
      <c r="K775" s="346"/>
      <c r="L775" s="346" t="s">
        <v>28</v>
      </c>
      <c r="M775" s="302">
        <v>125</v>
      </c>
    </row>
    <row r="776" spans="1:13" s="63" customFormat="1" ht="15" thickBot="1">
      <c r="A776" s="659"/>
      <c r="B776" s="347"/>
      <c r="C776" s="347"/>
      <c r="D776" s="392"/>
      <c r="E776" s="393"/>
      <c r="F776" s="394"/>
      <c r="G776" s="682"/>
      <c r="H776" s="683"/>
      <c r="I776" s="684"/>
      <c r="J776" s="345" t="s">
        <v>38</v>
      </c>
      <c r="K776" s="346"/>
      <c r="L776" s="346" t="s">
        <v>28</v>
      </c>
      <c r="M776" s="302">
        <v>360</v>
      </c>
    </row>
    <row r="777" spans="1:13" s="63" customFormat="1" ht="21.6" thickTop="1" thickBot="1">
      <c r="A777" s="657">
        <f t="shared" ref="A777" si="20">A771+1</f>
        <v>186</v>
      </c>
      <c r="B777" s="62" t="s">
        <v>19</v>
      </c>
      <c r="C777" s="62" t="s">
        <v>20</v>
      </c>
      <c r="D777" s="62" t="s">
        <v>21</v>
      </c>
      <c r="E777" s="660" t="s">
        <v>22</v>
      </c>
      <c r="F777" s="660"/>
      <c r="G777" s="660" t="s">
        <v>12</v>
      </c>
      <c r="H777" s="661"/>
      <c r="I777" s="65"/>
      <c r="J777" s="22" t="s">
        <v>39</v>
      </c>
      <c r="K777" s="23"/>
      <c r="L777" s="23"/>
      <c r="M777" s="353"/>
    </row>
    <row r="778" spans="1:13" s="63" customFormat="1" ht="31.2" thickBot="1">
      <c r="A778" s="658"/>
      <c r="B778" s="341" t="s">
        <v>953</v>
      </c>
      <c r="C778" s="341" t="s">
        <v>954</v>
      </c>
      <c r="D778" s="342">
        <v>43615</v>
      </c>
      <c r="E778" s="341"/>
      <c r="F778" s="341" t="s">
        <v>299</v>
      </c>
      <c r="G778" s="677" t="s">
        <v>955</v>
      </c>
      <c r="H778" s="678"/>
      <c r="I778" s="679"/>
      <c r="J778" s="343" t="s">
        <v>27</v>
      </c>
      <c r="K778" s="343"/>
      <c r="L778" s="343" t="s">
        <v>28</v>
      </c>
      <c r="M778" s="304">
        <v>125</v>
      </c>
    </row>
    <row r="779" spans="1:13" s="63" customFormat="1" ht="21" thickBot="1">
      <c r="A779" s="658"/>
      <c r="B779" s="344" t="s">
        <v>29</v>
      </c>
      <c r="C779" s="344" t="s">
        <v>30</v>
      </c>
      <c r="D779" s="344" t="s">
        <v>31</v>
      </c>
      <c r="E779" s="668" t="s">
        <v>32</v>
      </c>
      <c r="F779" s="668"/>
      <c r="G779" s="665"/>
      <c r="H779" s="666"/>
      <c r="I779" s="667"/>
      <c r="J779" s="345" t="s">
        <v>210</v>
      </c>
      <c r="K779" s="346"/>
      <c r="L779" s="346" t="s">
        <v>28</v>
      </c>
      <c r="M779" s="302">
        <v>150</v>
      </c>
    </row>
    <row r="780" spans="1:13" s="63" customFormat="1" ht="15" thickBot="1">
      <c r="A780" s="659"/>
      <c r="B780" s="347" t="s">
        <v>956</v>
      </c>
      <c r="C780" s="347" t="s">
        <v>957</v>
      </c>
      <c r="D780" s="359">
        <v>43616</v>
      </c>
      <c r="E780" s="349"/>
      <c r="F780" s="351" t="s">
        <v>958</v>
      </c>
      <c r="G780" s="682"/>
      <c r="H780" s="683"/>
      <c r="I780" s="684"/>
      <c r="J780" s="345" t="s">
        <v>38</v>
      </c>
      <c r="K780" s="346"/>
      <c r="L780" s="346" t="s">
        <v>28</v>
      </c>
      <c r="M780" s="302">
        <v>280</v>
      </c>
    </row>
    <row r="781" spans="1:13" s="63" customFormat="1" ht="21.6" thickTop="1" thickBot="1">
      <c r="A781" s="657">
        <f t="shared" ref="A781" si="21">A777+1</f>
        <v>187</v>
      </c>
      <c r="B781" s="62" t="s">
        <v>19</v>
      </c>
      <c r="C781" s="62" t="s">
        <v>20</v>
      </c>
      <c r="D781" s="62" t="s">
        <v>21</v>
      </c>
      <c r="E781" s="660" t="s">
        <v>22</v>
      </c>
      <c r="F781" s="660"/>
      <c r="G781" s="660" t="s">
        <v>12</v>
      </c>
      <c r="H781" s="661"/>
      <c r="I781" s="65"/>
      <c r="J781" s="22" t="s">
        <v>39</v>
      </c>
      <c r="K781" s="23"/>
      <c r="L781" s="23"/>
      <c r="M781" s="353"/>
    </row>
    <row r="782" spans="1:13" s="63" customFormat="1" ht="31.2" thickBot="1">
      <c r="A782" s="658"/>
      <c r="B782" s="341" t="s">
        <v>959</v>
      </c>
      <c r="C782" s="341" t="s">
        <v>960</v>
      </c>
      <c r="D782" s="342">
        <v>43710</v>
      </c>
      <c r="E782" s="341"/>
      <c r="F782" s="341" t="s">
        <v>948</v>
      </c>
      <c r="G782" s="677" t="s">
        <v>363</v>
      </c>
      <c r="H782" s="678"/>
      <c r="I782" s="679"/>
      <c r="J782" s="343" t="s">
        <v>27</v>
      </c>
      <c r="K782" s="343"/>
      <c r="L782" s="343" t="s">
        <v>28</v>
      </c>
      <c r="M782" s="304">
        <v>1315</v>
      </c>
    </row>
    <row r="783" spans="1:13" s="63" customFormat="1" ht="21" thickBot="1">
      <c r="A783" s="658"/>
      <c r="B783" s="341"/>
      <c r="C783" s="341"/>
      <c r="D783" s="342"/>
      <c r="E783" s="341"/>
      <c r="F783" s="341"/>
      <c r="G783" s="379"/>
      <c r="H783" s="335"/>
      <c r="I783" s="380"/>
      <c r="J783" s="393" t="s">
        <v>210</v>
      </c>
      <c r="K783" s="347"/>
      <c r="L783" s="347" t="s">
        <v>28</v>
      </c>
      <c r="M783" s="428">
        <v>100</v>
      </c>
    </row>
    <row r="784" spans="1:13" s="335" customFormat="1" ht="21" thickBot="1">
      <c r="A784" s="658"/>
      <c r="B784" s="344" t="s">
        <v>29</v>
      </c>
      <c r="C784" s="344" t="s">
        <v>30</v>
      </c>
      <c r="D784" s="344" t="s">
        <v>31</v>
      </c>
      <c r="E784" s="668" t="s">
        <v>32</v>
      </c>
      <c r="F784" s="668"/>
      <c r="G784" s="665"/>
      <c r="H784" s="666"/>
      <c r="I784" s="667"/>
      <c r="J784" s="345" t="s">
        <v>317</v>
      </c>
      <c r="K784" s="346"/>
      <c r="L784" s="346" t="s">
        <v>28</v>
      </c>
      <c r="M784" s="302">
        <v>2410</v>
      </c>
    </row>
    <row r="785" spans="1:13" s="63" customFormat="1" ht="15" thickBot="1">
      <c r="A785" s="659"/>
      <c r="B785" s="347" t="s">
        <v>924</v>
      </c>
      <c r="C785" s="347" t="s">
        <v>363</v>
      </c>
      <c r="D785" s="359">
        <v>43715</v>
      </c>
      <c r="E785" s="349"/>
      <c r="F785" s="351" t="s">
        <v>961</v>
      </c>
      <c r="G785" s="682"/>
      <c r="H785" s="683"/>
      <c r="I785" s="684"/>
      <c r="J785" s="345" t="s">
        <v>38</v>
      </c>
      <c r="K785" s="346"/>
      <c r="L785" s="346" t="s">
        <v>28</v>
      </c>
      <c r="M785" s="302">
        <v>270</v>
      </c>
    </row>
    <row r="786" spans="1:13" s="63" customFormat="1" ht="21.6" thickTop="1" thickBot="1">
      <c r="A786" s="657">
        <f t="shared" ref="A786" si="22">A781+1</f>
        <v>188</v>
      </c>
      <c r="B786" s="62" t="s">
        <v>19</v>
      </c>
      <c r="C786" s="62" t="s">
        <v>20</v>
      </c>
      <c r="D786" s="62" t="s">
        <v>21</v>
      </c>
      <c r="E786" s="660" t="s">
        <v>22</v>
      </c>
      <c r="F786" s="660"/>
      <c r="G786" s="660" t="s">
        <v>12</v>
      </c>
      <c r="H786" s="661"/>
      <c r="I786" s="65"/>
      <c r="J786" s="22" t="s">
        <v>39</v>
      </c>
      <c r="K786" s="23"/>
      <c r="L786" s="23"/>
      <c r="M786" s="353"/>
    </row>
    <row r="787" spans="1:13" s="63" customFormat="1" ht="41.4" thickBot="1">
      <c r="A787" s="658"/>
      <c r="B787" s="341" t="s">
        <v>962</v>
      </c>
      <c r="C787" s="341" t="s">
        <v>963</v>
      </c>
      <c r="D787" s="342">
        <v>43687</v>
      </c>
      <c r="E787" s="341"/>
      <c r="F787" s="341" t="s">
        <v>435</v>
      </c>
      <c r="G787" s="677" t="s">
        <v>964</v>
      </c>
      <c r="H787" s="678"/>
      <c r="I787" s="679"/>
      <c r="J787" s="343" t="s">
        <v>27</v>
      </c>
      <c r="K787" s="343"/>
      <c r="L787" s="343" t="s">
        <v>28</v>
      </c>
      <c r="M787" s="304">
        <v>475</v>
      </c>
    </row>
    <row r="788" spans="1:13" s="63" customFormat="1" ht="21" thickBot="1">
      <c r="A788" s="658"/>
      <c r="B788" s="344" t="s">
        <v>29</v>
      </c>
      <c r="C788" s="344" t="s">
        <v>30</v>
      </c>
      <c r="D788" s="344" t="s">
        <v>31</v>
      </c>
      <c r="E788" s="668" t="s">
        <v>32</v>
      </c>
      <c r="F788" s="668"/>
      <c r="G788" s="665"/>
      <c r="H788" s="666"/>
      <c r="I788" s="667"/>
      <c r="J788" s="345" t="s">
        <v>33</v>
      </c>
      <c r="K788" s="346"/>
      <c r="L788" s="346" t="s">
        <v>28</v>
      </c>
      <c r="M788" s="302">
        <v>425</v>
      </c>
    </row>
    <row r="789" spans="1:13" s="335" customFormat="1" ht="21" thickBot="1">
      <c r="A789" s="658"/>
      <c r="B789" s="344"/>
      <c r="C789" s="344"/>
      <c r="D789" s="344"/>
      <c r="E789" s="344"/>
      <c r="F789" s="344"/>
      <c r="G789" s="381"/>
      <c r="H789" s="382"/>
      <c r="I789" s="383"/>
      <c r="J789" s="345" t="s">
        <v>210</v>
      </c>
      <c r="K789" s="346"/>
      <c r="L789" s="346" t="s">
        <v>28</v>
      </c>
      <c r="M789" s="302" t="s">
        <v>965</v>
      </c>
    </row>
    <row r="790" spans="1:13" s="63" customFormat="1" ht="15" thickBot="1">
      <c r="A790" s="659"/>
      <c r="B790" s="348" t="s">
        <v>966</v>
      </c>
      <c r="C790" s="348" t="s">
        <v>964</v>
      </c>
      <c r="D790" s="359">
        <v>43688</v>
      </c>
      <c r="E790" s="349"/>
      <c r="F790" s="355" t="s">
        <v>967</v>
      </c>
      <c r="G790" s="682"/>
      <c r="H790" s="683"/>
      <c r="I790" s="684"/>
      <c r="J790" s="356" t="s">
        <v>38</v>
      </c>
      <c r="K790" s="357"/>
      <c r="L790" s="357" t="s">
        <v>28</v>
      </c>
      <c r="M790" s="425">
        <v>400</v>
      </c>
    </row>
    <row r="791" spans="1:13" s="63" customFormat="1" ht="21.6" thickTop="1" thickBot="1">
      <c r="A791" s="657">
        <f t="shared" ref="A791" si="23">A786+1</f>
        <v>189</v>
      </c>
      <c r="B791" s="62" t="s">
        <v>19</v>
      </c>
      <c r="C791" s="62" t="s">
        <v>20</v>
      </c>
      <c r="D791" s="62" t="s">
        <v>21</v>
      </c>
      <c r="E791" s="660" t="s">
        <v>22</v>
      </c>
      <c r="F791" s="660"/>
      <c r="G791" s="660" t="s">
        <v>12</v>
      </c>
      <c r="H791" s="661"/>
      <c r="I791" s="65"/>
      <c r="J791" s="22" t="s">
        <v>39</v>
      </c>
      <c r="K791" s="23"/>
      <c r="L791" s="23"/>
      <c r="M791" s="353"/>
    </row>
    <row r="792" spans="1:13" s="63" customFormat="1" ht="31.2" thickBot="1">
      <c r="A792" s="658"/>
      <c r="B792" s="341" t="s">
        <v>968</v>
      </c>
      <c r="C792" s="341" t="s">
        <v>969</v>
      </c>
      <c r="D792" s="342">
        <v>43691</v>
      </c>
      <c r="E792" s="341"/>
      <c r="F792" s="341" t="s">
        <v>99</v>
      </c>
      <c r="G792" s="677" t="s">
        <v>970</v>
      </c>
      <c r="H792" s="678"/>
      <c r="I792" s="679"/>
      <c r="J792" s="343" t="s">
        <v>27</v>
      </c>
      <c r="K792" s="343"/>
      <c r="L792" s="343" t="s">
        <v>28</v>
      </c>
      <c r="M792" s="304">
        <v>250</v>
      </c>
    </row>
    <row r="793" spans="1:13" s="63" customFormat="1" ht="21" thickBot="1">
      <c r="A793" s="658"/>
      <c r="B793" s="344" t="s">
        <v>29</v>
      </c>
      <c r="C793" s="344" t="s">
        <v>30</v>
      </c>
      <c r="D793" s="344" t="s">
        <v>31</v>
      </c>
      <c r="E793" s="668" t="s">
        <v>32</v>
      </c>
      <c r="F793" s="668"/>
      <c r="G793" s="665"/>
      <c r="H793" s="666"/>
      <c r="I793" s="667"/>
      <c r="J793" s="345" t="s">
        <v>33</v>
      </c>
      <c r="K793" s="346"/>
      <c r="L793" s="346" t="s">
        <v>28</v>
      </c>
      <c r="M793" s="302">
        <v>500</v>
      </c>
    </row>
    <row r="794" spans="1:13" s="335" customFormat="1" ht="15" thickBot="1">
      <c r="A794" s="658"/>
      <c r="B794" s="344"/>
      <c r="C794" s="344"/>
      <c r="D794" s="344"/>
      <c r="E794" s="344"/>
      <c r="F794" s="344"/>
      <c r="G794" s="381"/>
      <c r="H794" s="382"/>
      <c r="I794" s="383"/>
      <c r="J794" s="345"/>
      <c r="K794" s="346"/>
      <c r="L794" s="346"/>
      <c r="M794" s="302"/>
    </row>
    <row r="795" spans="1:13" s="63" customFormat="1" ht="21" thickBot="1">
      <c r="A795" s="659"/>
      <c r="B795" s="348" t="s">
        <v>971</v>
      </c>
      <c r="C795" s="348" t="s">
        <v>970</v>
      </c>
      <c r="D795" s="359">
        <v>43695</v>
      </c>
      <c r="E795" s="349"/>
      <c r="F795" s="355" t="s">
        <v>972</v>
      </c>
      <c r="G795" s="682"/>
      <c r="H795" s="683"/>
      <c r="I795" s="684"/>
      <c r="J795" s="356"/>
      <c r="K795" s="357"/>
      <c r="L795" s="357"/>
      <c r="M795" s="425"/>
    </row>
    <row r="796" spans="1:13" s="63" customFormat="1" ht="21.6" thickTop="1" thickBot="1">
      <c r="A796" s="657">
        <f t="shared" ref="A796" si="24">A791+1</f>
        <v>190</v>
      </c>
      <c r="B796" s="62" t="s">
        <v>19</v>
      </c>
      <c r="C796" s="62" t="s">
        <v>20</v>
      </c>
      <c r="D796" s="62" t="s">
        <v>21</v>
      </c>
      <c r="E796" s="660" t="s">
        <v>22</v>
      </c>
      <c r="F796" s="660"/>
      <c r="G796" s="660" t="s">
        <v>12</v>
      </c>
      <c r="H796" s="661"/>
      <c r="I796" s="65"/>
      <c r="J796" s="22" t="s">
        <v>39</v>
      </c>
      <c r="K796" s="23"/>
      <c r="L796" s="23"/>
      <c r="M796" s="353"/>
    </row>
    <row r="797" spans="1:13" s="63" customFormat="1" ht="21" thickBot="1">
      <c r="A797" s="658"/>
      <c r="B797" s="341" t="s">
        <v>973</v>
      </c>
      <c r="C797" s="341" t="s">
        <v>974</v>
      </c>
      <c r="D797" s="342">
        <v>43722</v>
      </c>
      <c r="E797" s="341"/>
      <c r="F797" s="341" t="s">
        <v>948</v>
      </c>
      <c r="G797" s="677" t="s">
        <v>363</v>
      </c>
      <c r="H797" s="678"/>
      <c r="I797" s="679"/>
      <c r="J797" s="343" t="s">
        <v>27</v>
      </c>
      <c r="K797" s="343"/>
      <c r="L797" s="343" t="s">
        <v>28</v>
      </c>
      <c r="M797" s="304">
        <v>795</v>
      </c>
    </row>
    <row r="798" spans="1:13" s="63" customFormat="1" ht="21" thickBot="1">
      <c r="A798" s="658"/>
      <c r="B798" s="344" t="s">
        <v>29</v>
      </c>
      <c r="C798" s="344" t="s">
        <v>30</v>
      </c>
      <c r="D798" s="344" t="s">
        <v>31</v>
      </c>
      <c r="E798" s="668" t="s">
        <v>32</v>
      </c>
      <c r="F798" s="668"/>
      <c r="G798" s="665"/>
      <c r="H798" s="666"/>
      <c r="I798" s="667"/>
      <c r="J798" s="345" t="s">
        <v>33</v>
      </c>
      <c r="K798" s="346"/>
      <c r="L798" s="346" t="s">
        <v>28</v>
      </c>
      <c r="M798" s="302">
        <v>425</v>
      </c>
    </row>
    <row r="799" spans="1:13" s="335" customFormat="1" ht="21" thickBot="1">
      <c r="A799" s="658"/>
      <c r="B799" s="344"/>
      <c r="C799" s="344"/>
      <c r="D799" s="344"/>
      <c r="E799" s="344"/>
      <c r="F799" s="344"/>
      <c r="G799" s="381"/>
      <c r="H799" s="382"/>
      <c r="I799" s="383"/>
      <c r="J799" s="345" t="s">
        <v>210</v>
      </c>
      <c r="K799" s="346"/>
      <c r="L799" s="346" t="s">
        <v>28</v>
      </c>
      <c r="M799" s="302">
        <v>75</v>
      </c>
    </row>
    <row r="800" spans="1:13" s="63" customFormat="1" ht="21" thickBot="1">
      <c r="A800" s="659"/>
      <c r="B800" s="348" t="s">
        <v>975</v>
      </c>
      <c r="C800" s="348" t="s">
        <v>964</v>
      </c>
      <c r="D800" s="359">
        <v>43725</v>
      </c>
      <c r="E800" s="349"/>
      <c r="F800" s="355" t="s">
        <v>976</v>
      </c>
      <c r="G800" s="682"/>
      <c r="H800" s="683"/>
      <c r="I800" s="684"/>
      <c r="J800" s="356" t="s">
        <v>38</v>
      </c>
      <c r="K800" s="357"/>
      <c r="L800" s="357" t="s">
        <v>28</v>
      </c>
      <c r="M800" s="425">
        <v>266</v>
      </c>
    </row>
    <row r="801" spans="1:13" s="63" customFormat="1" ht="22.05" customHeight="1" thickTop="1" thickBot="1">
      <c r="A801" s="657">
        <f t="shared" ref="A801" si="25">A796+1</f>
        <v>191</v>
      </c>
      <c r="B801" s="338" t="s">
        <v>19</v>
      </c>
      <c r="C801" s="338" t="s">
        <v>20</v>
      </c>
      <c r="D801" s="338" t="s">
        <v>21</v>
      </c>
      <c r="E801" s="660" t="s">
        <v>22</v>
      </c>
      <c r="F801" s="660"/>
      <c r="G801" s="660" t="s">
        <v>12</v>
      </c>
      <c r="H801" s="661"/>
      <c r="I801" s="337"/>
      <c r="J801" s="339" t="s">
        <v>39</v>
      </c>
      <c r="K801" s="340"/>
      <c r="L801" s="340"/>
      <c r="M801" s="299"/>
    </row>
    <row r="802" spans="1:13" s="63" customFormat="1" ht="31.2" thickBot="1">
      <c r="A802" s="658"/>
      <c r="B802" s="341" t="s">
        <v>977</v>
      </c>
      <c r="C802" s="341" t="s">
        <v>978</v>
      </c>
      <c r="D802" s="342">
        <v>43715</v>
      </c>
      <c r="E802" s="341"/>
      <c r="F802" s="341" t="s">
        <v>25</v>
      </c>
      <c r="G802" s="677" t="s">
        <v>964</v>
      </c>
      <c r="H802" s="678"/>
      <c r="I802" s="679"/>
      <c r="J802" s="343" t="s">
        <v>27</v>
      </c>
      <c r="K802" s="343"/>
      <c r="L802" s="343" t="s">
        <v>28</v>
      </c>
      <c r="M802" s="304">
        <v>400</v>
      </c>
    </row>
    <row r="803" spans="1:13" s="63" customFormat="1" ht="21" thickBot="1">
      <c r="A803" s="658"/>
      <c r="B803" s="344" t="s">
        <v>29</v>
      </c>
      <c r="C803" s="344" t="s">
        <v>30</v>
      </c>
      <c r="D803" s="344" t="s">
        <v>31</v>
      </c>
      <c r="E803" s="668" t="s">
        <v>32</v>
      </c>
      <c r="F803" s="668"/>
      <c r="G803" s="665"/>
      <c r="H803" s="666"/>
      <c r="I803" s="667"/>
      <c r="J803" s="345" t="s">
        <v>33</v>
      </c>
      <c r="K803" s="346"/>
      <c r="L803" s="346" t="s">
        <v>28</v>
      </c>
      <c r="M803" s="302">
        <v>525</v>
      </c>
    </row>
    <row r="804" spans="1:13" s="335" customFormat="1" ht="21" thickBot="1">
      <c r="A804" s="658"/>
      <c r="B804" s="344"/>
      <c r="C804" s="344"/>
      <c r="D804" s="344"/>
      <c r="E804" s="344"/>
      <c r="F804" s="344"/>
      <c r="G804" s="381"/>
      <c r="H804" s="382"/>
      <c r="I804" s="383"/>
      <c r="J804" s="345" t="s">
        <v>210</v>
      </c>
      <c r="K804" s="346"/>
      <c r="L804" s="346" t="s">
        <v>28</v>
      </c>
      <c r="M804" s="302" t="s">
        <v>965</v>
      </c>
    </row>
    <row r="805" spans="1:13" s="63" customFormat="1" ht="15" thickBot="1">
      <c r="A805" s="659"/>
      <c r="B805" s="348" t="s">
        <v>966</v>
      </c>
      <c r="C805" s="348" t="s">
        <v>964</v>
      </c>
      <c r="D805" s="359">
        <v>43716</v>
      </c>
      <c r="E805" s="349"/>
      <c r="F805" s="355" t="s">
        <v>979</v>
      </c>
      <c r="G805" s="682"/>
      <c r="H805" s="683"/>
      <c r="I805" s="684"/>
      <c r="J805" s="356" t="s">
        <v>38</v>
      </c>
      <c r="K805" s="357"/>
      <c r="L805" s="357" t="s">
        <v>28</v>
      </c>
      <c r="M805" s="425">
        <v>400</v>
      </c>
    </row>
    <row r="806" spans="1:13" s="63" customFormat="1" ht="21.6" thickTop="1" thickBot="1">
      <c r="A806" s="657">
        <f t="shared" ref="A806" si="26">A801+1</f>
        <v>192</v>
      </c>
      <c r="B806" s="62" t="s">
        <v>19</v>
      </c>
      <c r="C806" s="62" t="s">
        <v>20</v>
      </c>
      <c r="D806" s="62" t="s">
        <v>21</v>
      </c>
      <c r="E806" s="660" t="s">
        <v>22</v>
      </c>
      <c r="F806" s="660"/>
      <c r="G806" s="660" t="s">
        <v>12</v>
      </c>
      <c r="H806" s="661"/>
      <c r="I806" s="65"/>
      <c r="J806" s="22" t="s">
        <v>39</v>
      </c>
      <c r="K806" s="23"/>
      <c r="L806" s="23"/>
      <c r="M806" s="353"/>
    </row>
    <row r="807" spans="1:13" s="63" customFormat="1" ht="21" thickBot="1">
      <c r="A807" s="658"/>
      <c r="B807" s="341" t="s">
        <v>980</v>
      </c>
      <c r="C807" s="341" t="s">
        <v>981</v>
      </c>
      <c r="D807" s="342">
        <v>43698</v>
      </c>
      <c r="E807" s="341"/>
      <c r="F807" s="341" t="s">
        <v>25</v>
      </c>
      <c r="G807" s="677" t="s">
        <v>964</v>
      </c>
      <c r="H807" s="678"/>
      <c r="I807" s="679"/>
      <c r="J807" s="343" t="s">
        <v>27</v>
      </c>
      <c r="K807" s="343"/>
      <c r="L807" s="343" t="s">
        <v>28</v>
      </c>
      <c r="M807" s="304">
        <v>1050</v>
      </c>
    </row>
    <row r="808" spans="1:13" s="63" customFormat="1" ht="21" thickBot="1">
      <c r="A808" s="658"/>
      <c r="B808" s="344" t="s">
        <v>29</v>
      </c>
      <c r="C808" s="344" t="s">
        <v>30</v>
      </c>
      <c r="D808" s="344" t="s">
        <v>31</v>
      </c>
      <c r="E808" s="668" t="s">
        <v>32</v>
      </c>
      <c r="F808" s="668"/>
      <c r="G808" s="665"/>
      <c r="H808" s="666"/>
      <c r="I808" s="667"/>
      <c r="J808" s="345" t="s">
        <v>33</v>
      </c>
      <c r="K808" s="346"/>
      <c r="L808" s="346" t="s">
        <v>28</v>
      </c>
      <c r="M808" s="302">
        <v>1000</v>
      </c>
    </row>
    <row r="809" spans="1:13" s="335" customFormat="1" ht="21" thickBot="1">
      <c r="A809" s="658"/>
      <c r="B809" s="344"/>
      <c r="C809" s="344"/>
      <c r="D809" s="344"/>
      <c r="E809" s="344"/>
      <c r="F809" s="344"/>
      <c r="G809" s="381"/>
      <c r="H809" s="382"/>
      <c r="I809" s="383"/>
      <c r="J809" s="345" t="s">
        <v>210</v>
      </c>
      <c r="K809" s="346"/>
      <c r="L809" s="346" t="s">
        <v>28</v>
      </c>
      <c r="M809" s="302">
        <v>50</v>
      </c>
    </row>
    <row r="810" spans="1:13" s="63" customFormat="1" ht="15" thickBot="1">
      <c r="A810" s="659"/>
      <c r="B810" s="348" t="s">
        <v>966</v>
      </c>
      <c r="C810" s="348" t="s">
        <v>964</v>
      </c>
      <c r="D810" s="359">
        <v>43702</v>
      </c>
      <c r="E810" s="349"/>
      <c r="F810" s="355" t="s">
        <v>982</v>
      </c>
      <c r="G810" s="682"/>
      <c r="H810" s="683"/>
      <c r="I810" s="684"/>
      <c r="J810" s="356" t="s">
        <v>38</v>
      </c>
      <c r="K810" s="357"/>
      <c r="L810" s="357" t="s">
        <v>28</v>
      </c>
      <c r="M810" s="425">
        <v>319.5</v>
      </c>
    </row>
    <row r="811" spans="1:13" s="63" customFormat="1" ht="22.05" customHeight="1" thickTop="1" thickBot="1">
      <c r="A811" s="657">
        <f t="shared" ref="A811" si="27">A806+1</f>
        <v>193</v>
      </c>
      <c r="B811" s="338" t="s">
        <v>19</v>
      </c>
      <c r="C811" s="338" t="s">
        <v>20</v>
      </c>
      <c r="D811" s="338" t="s">
        <v>21</v>
      </c>
      <c r="E811" s="660" t="s">
        <v>22</v>
      </c>
      <c r="F811" s="660"/>
      <c r="G811" s="660" t="s">
        <v>12</v>
      </c>
      <c r="H811" s="661"/>
      <c r="I811" s="337"/>
      <c r="J811" s="339" t="s">
        <v>39</v>
      </c>
      <c r="K811" s="340"/>
      <c r="L811" s="340"/>
      <c r="M811" s="299"/>
    </row>
    <row r="812" spans="1:13" s="63" customFormat="1" ht="21" thickBot="1">
      <c r="A812" s="658"/>
      <c r="B812" s="341" t="s">
        <v>983</v>
      </c>
      <c r="C812" s="341" t="s">
        <v>984</v>
      </c>
      <c r="D812" s="342">
        <v>43700</v>
      </c>
      <c r="E812" s="341"/>
      <c r="F812" s="341" t="s">
        <v>99</v>
      </c>
      <c r="G812" s="677" t="s">
        <v>985</v>
      </c>
      <c r="H812" s="678"/>
      <c r="I812" s="679"/>
      <c r="J812" s="343" t="s">
        <v>27</v>
      </c>
      <c r="K812" s="343"/>
      <c r="L812" s="343" t="s">
        <v>28</v>
      </c>
      <c r="M812" s="304">
        <v>320</v>
      </c>
    </row>
    <row r="813" spans="1:13" s="63" customFormat="1" ht="21" thickBot="1">
      <c r="A813" s="658"/>
      <c r="B813" s="344" t="s">
        <v>29</v>
      </c>
      <c r="C813" s="344" t="s">
        <v>30</v>
      </c>
      <c r="D813" s="344" t="s">
        <v>31</v>
      </c>
      <c r="E813" s="668" t="s">
        <v>32</v>
      </c>
      <c r="F813" s="668"/>
      <c r="G813" s="665"/>
      <c r="H813" s="666"/>
      <c r="I813" s="667"/>
      <c r="J813" s="345" t="s">
        <v>33</v>
      </c>
      <c r="K813" s="346"/>
      <c r="L813" s="346" t="s">
        <v>28</v>
      </c>
      <c r="M813" s="302">
        <v>450</v>
      </c>
    </row>
    <row r="814" spans="1:13" s="335" customFormat="1" ht="21" thickBot="1">
      <c r="A814" s="658"/>
      <c r="B814" s="344"/>
      <c r="C814" s="344"/>
      <c r="D814" s="344"/>
      <c r="E814" s="344"/>
      <c r="F814" s="344"/>
      <c r="G814" s="381"/>
      <c r="H814" s="382"/>
      <c r="I814" s="383"/>
      <c r="J814" s="345" t="s">
        <v>210</v>
      </c>
      <c r="K814" s="346"/>
      <c r="L814" s="346" t="s">
        <v>28</v>
      </c>
      <c r="M814" s="302">
        <v>180</v>
      </c>
    </row>
    <row r="815" spans="1:13" s="63" customFormat="1" ht="21" thickBot="1">
      <c r="A815" s="659"/>
      <c r="B815" s="348" t="s">
        <v>986</v>
      </c>
      <c r="C815" s="348" t="s">
        <v>985</v>
      </c>
      <c r="D815" s="359">
        <v>43701</v>
      </c>
      <c r="E815" s="349"/>
      <c r="F815" s="355" t="s">
        <v>987</v>
      </c>
      <c r="G815" s="682"/>
      <c r="H815" s="683"/>
      <c r="I815" s="684"/>
      <c r="J815" s="356" t="s">
        <v>38</v>
      </c>
      <c r="K815" s="357"/>
      <c r="L815" s="357" t="s">
        <v>28</v>
      </c>
      <c r="M815" s="425">
        <v>210</v>
      </c>
    </row>
    <row r="816" spans="1:13" s="63" customFormat="1" ht="21.6" thickTop="1" thickBot="1">
      <c r="A816" s="657">
        <f t="shared" ref="A816" si="28">A811+1</f>
        <v>194</v>
      </c>
      <c r="B816" s="62" t="s">
        <v>19</v>
      </c>
      <c r="C816" s="62" t="s">
        <v>20</v>
      </c>
      <c r="D816" s="62" t="s">
        <v>21</v>
      </c>
      <c r="E816" s="660" t="s">
        <v>22</v>
      </c>
      <c r="F816" s="660"/>
      <c r="G816" s="660" t="s">
        <v>12</v>
      </c>
      <c r="H816" s="661"/>
      <c r="I816" s="65"/>
      <c r="J816" s="22" t="s">
        <v>39</v>
      </c>
      <c r="K816" s="23"/>
      <c r="L816" s="23"/>
      <c r="M816" s="353"/>
    </row>
    <row r="817" spans="1:13" s="63" customFormat="1" ht="31.2" thickBot="1">
      <c r="A817" s="658"/>
      <c r="B817" s="341" t="s">
        <v>988</v>
      </c>
      <c r="C817" s="341" t="s">
        <v>978</v>
      </c>
      <c r="D817" s="342">
        <v>43715</v>
      </c>
      <c r="E817" s="341"/>
      <c r="F817" s="341" t="s">
        <v>25</v>
      </c>
      <c r="G817" s="677" t="s">
        <v>964</v>
      </c>
      <c r="H817" s="678"/>
      <c r="I817" s="679"/>
      <c r="J817" s="343" t="s">
        <v>27</v>
      </c>
      <c r="K817" s="343"/>
      <c r="L817" s="343" t="s">
        <v>28</v>
      </c>
      <c r="M817" s="304">
        <v>500</v>
      </c>
    </row>
    <row r="818" spans="1:13" s="63" customFormat="1" ht="21" thickBot="1">
      <c r="A818" s="658"/>
      <c r="B818" s="344" t="s">
        <v>29</v>
      </c>
      <c r="C818" s="344" t="s">
        <v>30</v>
      </c>
      <c r="D818" s="344" t="s">
        <v>31</v>
      </c>
      <c r="E818" s="668" t="s">
        <v>32</v>
      </c>
      <c r="F818" s="668"/>
      <c r="G818" s="665"/>
      <c r="H818" s="666"/>
      <c r="I818" s="667"/>
      <c r="J818" s="345" t="s">
        <v>33</v>
      </c>
      <c r="K818" s="346"/>
      <c r="L818" s="346" t="s">
        <v>28</v>
      </c>
      <c r="M818" s="302">
        <v>525</v>
      </c>
    </row>
    <row r="819" spans="1:13" s="335" customFormat="1" ht="21" thickBot="1">
      <c r="A819" s="658"/>
      <c r="B819" s="344"/>
      <c r="C819" s="344"/>
      <c r="D819" s="344"/>
      <c r="E819" s="344"/>
      <c r="F819" s="344"/>
      <c r="G819" s="381"/>
      <c r="H819" s="382"/>
      <c r="I819" s="383"/>
      <c r="J819" s="345" t="s">
        <v>210</v>
      </c>
      <c r="K819" s="346"/>
      <c r="L819" s="346" t="s">
        <v>28</v>
      </c>
      <c r="M819" s="302">
        <v>150</v>
      </c>
    </row>
    <row r="820" spans="1:13" s="63" customFormat="1" ht="15" thickBot="1">
      <c r="A820" s="659"/>
      <c r="B820" s="348" t="s">
        <v>966</v>
      </c>
      <c r="C820" s="348" t="s">
        <v>964</v>
      </c>
      <c r="D820" s="359">
        <v>43716</v>
      </c>
      <c r="E820" s="349"/>
      <c r="F820" s="355" t="s">
        <v>979</v>
      </c>
      <c r="G820" s="682"/>
      <c r="H820" s="683"/>
      <c r="I820" s="684"/>
      <c r="J820" s="356" t="s">
        <v>38</v>
      </c>
      <c r="K820" s="357"/>
      <c r="L820" s="357" t="s">
        <v>28</v>
      </c>
      <c r="M820" s="425">
        <v>400</v>
      </c>
    </row>
    <row r="821" spans="1:13" s="63" customFormat="1" ht="22.05" customHeight="1" thickTop="1" thickBot="1">
      <c r="A821" s="657">
        <f>A816+1</f>
        <v>195</v>
      </c>
      <c r="B821" s="338" t="s">
        <v>19</v>
      </c>
      <c r="C821" s="338" t="s">
        <v>20</v>
      </c>
      <c r="D821" s="338" t="s">
        <v>21</v>
      </c>
      <c r="E821" s="660" t="s">
        <v>22</v>
      </c>
      <c r="F821" s="660"/>
      <c r="G821" s="660" t="s">
        <v>12</v>
      </c>
      <c r="H821" s="661"/>
      <c r="I821" s="337"/>
      <c r="J821" s="339" t="s">
        <v>39</v>
      </c>
      <c r="K821" s="340"/>
      <c r="L821" s="340"/>
      <c r="M821" s="299"/>
    </row>
    <row r="822" spans="1:13" s="63" customFormat="1" ht="21" thickBot="1">
      <c r="A822" s="658"/>
      <c r="B822" s="341" t="s">
        <v>989</v>
      </c>
      <c r="C822" s="341" t="s">
        <v>990</v>
      </c>
      <c r="D822" s="342">
        <v>43719</v>
      </c>
      <c r="E822" s="341"/>
      <c r="F822" s="341" t="s">
        <v>991</v>
      </c>
      <c r="G822" s="677" t="s">
        <v>363</v>
      </c>
      <c r="H822" s="678"/>
      <c r="I822" s="679"/>
      <c r="J822" s="343" t="s">
        <v>27</v>
      </c>
      <c r="K822" s="343"/>
      <c r="L822" s="343" t="s">
        <v>28</v>
      </c>
      <c r="M822" s="304">
        <v>540</v>
      </c>
    </row>
    <row r="823" spans="1:13" s="63" customFormat="1" ht="21" thickBot="1">
      <c r="A823" s="658"/>
      <c r="B823" s="344" t="s">
        <v>29</v>
      </c>
      <c r="C823" s="344" t="s">
        <v>30</v>
      </c>
      <c r="D823" s="344" t="s">
        <v>31</v>
      </c>
      <c r="E823" s="668" t="s">
        <v>32</v>
      </c>
      <c r="F823" s="668"/>
      <c r="G823" s="665"/>
      <c r="H823" s="666"/>
      <c r="I823" s="667"/>
      <c r="J823" s="345" t="s">
        <v>33</v>
      </c>
      <c r="K823" s="346"/>
      <c r="L823" s="346" t="s">
        <v>28</v>
      </c>
      <c r="M823" s="302">
        <v>525</v>
      </c>
    </row>
    <row r="824" spans="1:13" s="335" customFormat="1" ht="21" thickBot="1">
      <c r="A824" s="658"/>
      <c r="B824" s="344"/>
      <c r="C824" s="344"/>
      <c r="D824" s="344"/>
      <c r="E824" s="344"/>
      <c r="F824" s="344"/>
      <c r="G824" s="381"/>
      <c r="H824" s="382"/>
      <c r="I824" s="383"/>
      <c r="J824" s="345" t="s">
        <v>210</v>
      </c>
      <c r="K824" s="346"/>
      <c r="L824" s="346" t="s">
        <v>28</v>
      </c>
      <c r="M824" s="302">
        <v>40</v>
      </c>
    </row>
    <row r="825" spans="1:13" s="335" customFormat="1" ht="15" thickBot="1">
      <c r="A825" s="658"/>
      <c r="B825" s="344"/>
      <c r="C825" s="344"/>
      <c r="D825" s="344"/>
      <c r="E825" s="344"/>
      <c r="F825" s="344"/>
      <c r="G825" s="381"/>
      <c r="H825" s="382"/>
      <c r="I825" s="383"/>
      <c r="J825" s="345" t="s">
        <v>317</v>
      </c>
      <c r="K825" s="346"/>
      <c r="L825" s="346" t="s">
        <v>28</v>
      </c>
      <c r="M825" s="302">
        <v>1599</v>
      </c>
    </row>
    <row r="826" spans="1:13" s="63" customFormat="1" ht="15" thickBot="1">
      <c r="A826" s="659"/>
      <c r="B826" s="348" t="s">
        <v>992</v>
      </c>
      <c r="C826" s="348" t="s">
        <v>363</v>
      </c>
      <c r="D826" s="359">
        <v>43721</v>
      </c>
      <c r="E826" s="349"/>
      <c r="F826" s="397">
        <v>43719</v>
      </c>
      <c r="G826" s="682"/>
      <c r="H826" s="683"/>
      <c r="I826" s="684"/>
      <c r="J826" s="356" t="s">
        <v>38</v>
      </c>
      <c r="K826" s="357"/>
      <c r="L826" s="357" t="s">
        <v>28</v>
      </c>
      <c r="M826" s="425">
        <v>140</v>
      </c>
    </row>
    <row r="827" spans="1:13" s="63" customFormat="1" ht="21.6" thickTop="1" thickBot="1">
      <c r="A827" s="657">
        <f t="shared" ref="A827" si="29">A821+1</f>
        <v>196</v>
      </c>
      <c r="B827" s="62" t="s">
        <v>19</v>
      </c>
      <c r="C827" s="62" t="s">
        <v>20</v>
      </c>
      <c r="D827" s="62" t="s">
        <v>21</v>
      </c>
      <c r="E827" s="660" t="s">
        <v>22</v>
      </c>
      <c r="F827" s="660"/>
      <c r="G827" s="660" t="s">
        <v>12</v>
      </c>
      <c r="H827" s="661"/>
      <c r="I827" s="65"/>
      <c r="J827" s="22" t="s">
        <v>39</v>
      </c>
      <c r="K827" s="23"/>
      <c r="L827" s="23"/>
      <c r="M827" s="353"/>
    </row>
    <row r="828" spans="1:13" s="63" customFormat="1" ht="15" thickBot="1">
      <c r="A828" s="658"/>
      <c r="B828" s="341" t="s">
        <v>993</v>
      </c>
      <c r="C828" s="341" t="s">
        <v>994</v>
      </c>
      <c r="D828" s="342">
        <v>43739</v>
      </c>
      <c r="E828" s="341"/>
      <c r="F828" s="341" t="s">
        <v>995</v>
      </c>
      <c r="G828" s="677" t="s">
        <v>996</v>
      </c>
      <c r="H828" s="678"/>
      <c r="I828" s="679"/>
      <c r="J828" s="343" t="s">
        <v>27</v>
      </c>
      <c r="K828" s="343"/>
      <c r="L828" s="343" t="s">
        <v>28</v>
      </c>
      <c r="M828" s="304">
        <v>505</v>
      </c>
    </row>
    <row r="829" spans="1:13" s="63" customFormat="1" ht="21" thickBot="1">
      <c r="A829" s="658"/>
      <c r="B829" s="344" t="s">
        <v>29</v>
      </c>
      <c r="C829" s="344" t="s">
        <v>30</v>
      </c>
      <c r="D829" s="344" t="s">
        <v>31</v>
      </c>
      <c r="E829" s="668" t="s">
        <v>32</v>
      </c>
      <c r="F829" s="668"/>
      <c r="G829" s="665"/>
      <c r="H829" s="666"/>
      <c r="I829" s="667"/>
      <c r="J829" s="345" t="s">
        <v>317</v>
      </c>
      <c r="K829" s="346"/>
      <c r="L829" s="346" t="s">
        <v>28</v>
      </c>
      <c r="M829" s="302">
        <v>495</v>
      </c>
    </row>
    <row r="830" spans="1:13" s="335" customFormat="1" ht="15" thickBot="1">
      <c r="A830" s="658"/>
      <c r="B830" s="344"/>
      <c r="C830" s="344"/>
      <c r="D830" s="344"/>
      <c r="E830" s="344"/>
      <c r="F830" s="344"/>
      <c r="G830" s="381"/>
      <c r="H830" s="382"/>
      <c r="I830" s="383"/>
      <c r="J830" s="345"/>
      <c r="K830" s="346"/>
      <c r="L830" s="346"/>
      <c r="M830" s="302"/>
    </row>
    <row r="831" spans="1:13" s="63" customFormat="1" ht="15" thickBot="1">
      <c r="A831" s="659"/>
      <c r="B831" s="348" t="s">
        <v>997</v>
      </c>
      <c r="C831" s="348" t="s">
        <v>996</v>
      </c>
      <c r="D831" s="359">
        <v>43744</v>
      </c>
      <c r="E831" s="349"/>
      <c r="F831" s="355" t="s">
        <v>998</v>
      </c>
      <c r="G831" s="682"/>
      <c r="H831" s="683"/>
      <c r="I831" s="684"/>
      <c r="J831" s="356"/>
      <c r="K831" s="357"/>
      <c r="L831" s="357"/>
      <c r="M831" s="425"/>
    </row>
    <row r="832" spans="1:13" s="63" customFormat="1" ht="22.05" customHeight="1" thickTop="1" thickBot="1">
      <c r="A832" s="657">
        <f t="shared" ref="A832" si="30">A827+1</f>
        <v>197</v>
      </c>
      <c r="B832" s="338" t="s">
        <v>19</v>
      </c>
      <c r="C832" s="338" t="s">
        <v>20</v>
      </c>
      <c r="D832" s="338" t="s">
        <v>21</v>
      </c>
      <c r="E832" s="660" t="s">
        <v>22</v>
      </c>
      <c r="F832" s="660"/>
      <c r="G832" s="660" t="s">
        <v>12</v>
      </c>
      <c r="H832" s="661"/>
      <c r="I832" s="337"/>
      <c r="J832" s="339" t="s">
        <v>39</v>
      </c>
      <c r="K832" s="340"/>
      <c r="L832" s="340"/>
      <c r="M832" s="299"/>
    </row>
    <row r="833" spans="1:13" s="63" customFormat="1" ht="15" thickBot="1">
      <c r="A833" s="658"/>
      <c r="B833" s="341" t="s">
        <v>999</v>
      </c>
      <c r="C833" s="341" t="s">
        <v>994</v>
      </c>
      <c r="D833" s="342">
        <v>43739</v>
      </c>
      <c r="E833" s="341"/>
      <c r="F833" s="341" t="s">
        <v>995</v>
      </c>
      <c r="G833" s="677" t="s">
        <v>996</v>
      </c>
      <c r="H833" s="678"/>
      <c r="I833" s="679"/>
      <c r="J833" s="343" t="s">
        <v>27</v>
      </c>
      <c r="K833" s="343"/>
      <c r="L833" s="343" t="s">
        <v>28</v>
      </c>
      <c r="M833" s="304">
        <v>505</v>
      </c>
    </row>
    <row r="834" spans="1:13" s="63" customFormat="1" ht="21" thickBot="1">
      <c r="A834" s="658"/>
      <c r="B834" s="344" t="s">
        <v>29</v>
      </c>
      <c r="C834" s="344" t="s">
        <v>30</v>
      </c>
      <c r="D834" s="344" t="s">
        <v>31</v>
      </c>
      <c r="E834" s="668" t="s">
        <v>32</v>
      </c>
      <c r="F834" s="668"/>
      <c r="G834" s="665"/>
      <c r="H834" s="666"/>
      <c r="I834" s="667"/>
      <c r="J834" s="345" t="s">
        <v>317</v>
      </c>
      <c r="K834" s="346"/>
      <c r="L834" s="346" t="s">
        <v>28</v>
      </c>
      <c r="M834" s="302">
        <v>495</v>
      </c>
    </row>
    <row r="835" spans="1:13" s="335" customFormat="1" ht="15" thickBot="1">
      <c r="A835" s="658"/>
      <c r="B835" s="344"/>
      <c r="C835" s="344"/>
      <c r="D835" s="344"/>
      <c r="E835" s="344"/>
      <c r="F835" s="344"/>
      <c r="G835" s="381"/>
      <c r="H835" s="382"/>
      <c r="I835" s="383"/>
      <c r="J835" s="345"/>
      <c r="K835" s="346"/>
      <c r="L835" s="346"/>
      <c r="M835" s="302"/>
    </row>
    <row r="836" spans="1:13" s="63" customFormat="1" ht="15" thickBot="1">
      <c r="A836" s="659"/>
      <c r="B836" s="348" t="s">
        <v>997</v>
      </c>
      <c r="C836" s="348" t="s">
        <v>996</v>
      </c>
      <c r="D836" s="359">
        <v>43744</v>
      </c>
      <c r="E836" s="349"/>
      <c r="F836" s="355" t="s">
        <v>998</v>
      </c>
      <c r="G836" s="682"/>
      <c r="H836" s="683"/>
      <c r="I836" s="684"/>
      <c r="J836" s="27" t="s">
        <v>41</v>
      </c>
      <c r="K836" s="28"/>
      <c r="L836" s="28"/>
      <c r="M836" s="236"/>
    </row>
    <row r="837" spans="1:13" s="63" customFormat="1" ht="21.6" thickTop="1" thickBot="1">
      <c r="A837" s="657">
        <f t="shared" ref="A837" si="31">A832+1</f>
        <v>198</v>
      </c>
      <c r="B837" s="62" t="s">
        <v>19</v>
      </c>
      <c r="C837" s="62" t="s">
        <v>20</v>
      </c>
      <c r="D837" s="62" t="s">
        <v>21</v>
      </c>
      <c r="E837" s="660" t="s">
        <v>22</v>
      </c>
      <c r="F837" s="660"/>
      <c r="G837" s="660" t="s">
        <v>12</v>
      </c>
      <c r="H837" s="661"/>
      <c r="I837" s="65"/>
      <c r="J837" s="22" t="s">
        <v>39</v>
      </c>
      <c r="K837" s="23"/>
      <c r="L837" s="23"/>
      <c r="M837" s="353"/>
    </row>
    <row r="838" spans="1:13" s="63" customFormat="1" ht="15" thickBot="1">
      <c r="A838" s="658"/>
      <c r="B838" s="341" t="s">
        <v>1000</v>
      </c>
      <c r="C838" s="341" t="s">
        <v>994</v>
      </c>
      <c r="D838" s="342">
        <v>43739</v>
      </c>
      <c r="E838" s="341"/>
      <c r="F838" s="341" t="s">
        <v>995</v>
      </c>
      <c r="G838" s="677" t="s">
        <v>996</v>
      </c>
      <c r="H838" s="678"/>
      <c r="I838" s="679"/>
      <c r="J838" s="343" t="s">
        <v>27</v>
      </c>
      <c r="K838" s="343"/>
      <c r="L838" s="343" t="s">
        <v>28</v>
      </c>
      <c r="M838" s="304">
        <v>505</v>
      </c>
    </row>
    <row r="839" spans="1:13" s="63" customFormat="1" ht="21" thickBot="1">
      <c r="A839" s="658"/>
      <c r="B839" s="64" t="s">
        <v>29</v>
      </c>
      <c r="C839" s="64" t="s">
        <v>30</v>
      </c>
      <c r="D839" s="64" t="s">
        <v>31</v>
      </c>
      <c r="E839" s="668" t="s">
        <v>32</v>
      </c>
      <c r="F839" s="668"/>
      <c r="G839" s="665"/>
      <c r="H839" s="666"/>
      <c r="I839" s="667"/>
      <c r="J839" s="345" t="s">
        <v>317</v>
      </c>
      <c r="K839" s="346"/>
      <c r="L839" s="346" t="s">
        <v>28</v>
      </c>
      <c r="M839" s="302">
        <v>495</v>
      </c>
    </row>
    <row r="840" spans="1:13" s="63" customFormat="1" ht="15" thickBot="1">
      <c r="A840" s="659"/>
      <c r="B840" s="348" t="s">
        <v>997</v>
      </c>
      <c r="C840" s="348" t="s">
        <v>996</v>
      </c>
      <c r="D840" s="359">
        <v>43744</v>
      </c>
      <c r="E840" s="349"/>
      <c r="F840" s="355" t="s">
        <v>998</v>
      </c>
      <c r="G840" s="682"/>
      <c r="H840" s="683"/>
      <c r="I840" s="684"/>
      <c r="J840" s="27" t="s">
        <v>41</v>
      </c>
      <c r="K840" s="28"/>
      <c r="L840" s="28"/>
      <c r="M840" s="236"/>
    </row>
    <row r="841" spans="1:13" s="63" customFormat="1" ht="21.6" thickTop="1" thickBot="1">
      <c r="A841" s="657">
        <f t="shared" ref="A841" si="32">A837+1</f>
        <v>199</v>
      </c>
      <c r="B841" s="62" t="s">
        <v>19</v>
      </c>
      <c r="C841" s="62" t="s">
        <v>20</v>
      </c>
      <c r="D841" s="62" t="s">
        <v>21</v>
      </c>
      <c r="E841" s="660" t="s">
        <v>22</v>
      </c>
      <c r="F841" s="660"/>
      <c r="G841" s="660" t="s">
        <v>12</v>
      </c>
      <c r="H841" s="661"/>
      <c r="I841" s="65"/>
      <c r="J841" s="22" t="s">
        <v>39</v>
      </c>
      <c r="K841" s="23"/>
      <c r="L841" s="23"/>
      <c r="M841" s="353"/>
    </row>
    <row r="842" spans="1:13" s="63" customFormat="1" ht="15" thickBot="1">
      <c r="A842" s="658"/>
      <c r="B842" s="341" t="s">
        <v>1001</v>
      </c>
      <c r="C842" s="341" t="s">
        <v>994</v>
      </c>
      <c r="D842" s="342">
        <v>43739</v>
      </c>
      <c r="E842" s="341"/>
      <c r="F842" s="341" t="s">
        <v>995</v>
      </c>
      <c r="G842" s="677" t="s">
        <v>996</v>
      </c>
      <c r="H842" s="678"/>
      <c r="I842" s="679"/>
      <c r="J842" s="343" t="s">
        <v>27</v>
      </c>
      <c r="K842" s="343"/>
      <c r="L842" s="343" t="s">
        <v>28</v>
      </c>
      <c r="M842" s="304">
        <v>260</v>
      </c>
    </row>
    <row r="843" spans="1:13" s="63" customFormat="1" ht="21" thickBot="1">
      <c r="A843" s="658"/>
      <c r="B843" s="64" t="s">
        <v>29</v>
      </c>
      <c r="C843" s="64" t="s">
        <v>30</v>
      </c>
      <c r="D843" s="64" t="s">
        <v>31</v>
      </c>
      <c r="E843" s="668" t="s">
        <v>32</v>
      </c>
      <c r="F843" s="668"/>
      <c r="G843" s="665"/>
      <c r="H843" s="666"/>
      <c r="I843" s="667"/>
      <c r="J843" s="27" t="s">
        <v>40</v>
      </c>
      <c r="K843" s="28"/>
      <c r="L843" s="28"/>
      <c r="M843" s="236"/>
    </row>
    <row r="844" spans="1:13" s="63" customFormat="1" ht="21" thickBot="1">
      <c r="A844" s="659"/>
      <c r="B844" s="348" t="s">
        <v>1002</v>
      </c>
      <c r="C844" s="348" t="s">
        <v>996</v>
      </c>
      <c r="D844" s="359">
        <v>43744</v>
      </c>
      <c r="E844" s="349"/>
      <c r="F844" s="355" t="s">
        <v>998</v>
      </c>
      <c r="G844" s="682"/>
      <c r="H844" s="683"/>
      <c r="I844" s="684"/>
      <c r="J844" s="27" t="s">
        <v>41</v>
      </c>
      <c r="K844" s="28"/>
      <c r="L844" s="28"/>
      <c r="M844" s="236"/>
    </row>
    <row r="845" spans="1:13" s="63" customFormat="1" ht="21.6" thickTop="1" thickBot="1">
      <c r="A845" s="657">
        <f t="shared" ref="A845" si="33">A841+1</f>
        <v>200</v>
      </c>
      <c r="B845" s="62" t="s">
        <v>19</v>
      </c>
      <c r="C845" s="62" t="s">
        <v>20</v>
      </c>
      <c r="D845" s="62" t="s">
        <v>21</v>
      </c>
      <c r="E845" s="660" t="s">
        <v>22</v>
      </c>
      <c r="F845" s="660"/>
      <c r="G845" s="660" t="s">
        <v>12</v>
      </c>
      <c r="H845" s="661"/>
      <c r="I845" s="65"/>
      <c r="J845" s="22" t="s">
        <v>39</v>
      </c>
      <c r="K845" s="23"/>
      <c r="L845" s="23"/>
      <c r="M845" s="353"/>
    </row>
    <row r="846" spans="1:13" s="63" customFormat="1" ht="21" thickBot="1">
      <c r="A846" s="658"/>
      <c r="B846" s="438" t="s">
        <v>1003</v>
      </c>
      <c r="C846" s="438" t="s">
        <v>1004</v>
      </c>
      <c r="D846" s="439">
        <v>43586</v>
      </c>
      <c r="E846" s="438"/>
      <c r="F846" s="438" t="s">
        <v>1005</v>
      </c>
      <c r="G846" s="677" t="s">
        <v>1006</v>
      </c>
      <c r="H846" s="775"/>
      <c r="I846" s="776"/>
      <c r="J846" s="440" t="s">
        <v>27</v>
      </c>
      <c r="K846" s="440"/>
      <c r="L846" s="432" t="s">
        <v>28</v>
      </c>
      <c r="M846" s="452">
        <v>320</v>
      </c>
    </row>
    <row r="847" spans="1:13" s="63" customFormat="1" ht="21" thickBot="1">
      <c r="A847" s="658"/>
      <c r="B847" s="441" t="s">
        <v>29</v>
      </c>
      <c r="C847" s="441" t="s">
        <v>30</v>
      </c>
      <c r="D847" s="441" t="s">
        <v>31</v>
      </c>
      <c r="E847" s="777" t="s">
        <v>32</v>
      </c>
      <c r="F847" s="778"/>
      <c r="G847" s="665"/>
      <c r="H847" s="666"/>
      <c r="I847" s="667"/>
      <c r="J847" s="442" t="s">
        <v>33</v>
      </c>
      <c r="K847" s="443"/>
      <c r="L847" s="433" t="s">
        <v>28</v>
      </c>
      <c r="M847" s="453">
        <v>546</v>
      </c>
    </row>
    <row r="848" spans="1:13" s="63" customFormat="1" ht="21" thickBot="1">
      <c r="A848" s="659"/>
      <c r="B848" s="445" t="s">
        <v>1007</v>
      </c>
      <c r="C848" s="445" t="s">
        <v>1006</v>
      </c>
      <c r="D848" s="458">
        <v>43588</v>
      </c>
      <c r="E848" s="447" t="s">
        <v>36</v>
      </c>
      <c r="F848" s="448" t="s">
        <v>1008</v>
      </c>
      <c r="G848" s="674"/>
      <c r="H848" s="675"/>
      <c r="I848" s="676"/>
      <c r="J848" s="442" t="s">
        <v>38</v>
      </c>
      <c r="K848" s="443"/>
      <c r="L848" s="433" t="s">
        <v>28</v>
      </c>
      <c r="M848" s="452">
        <v>58</v>
      </c>
    </row>
    <row r="849" spans="1:13" s="63" customFormat="1" ht="22.05" customHeight="1" thickTop="1" thickBot="1">
      <c r="A849" s="657">
        <f>A845+1</f>
        <v>201</v>
      </c>
      <c r="B849" s="434" t="s">
        <v>19</v>
      </c>
      <c r="C849" s="434" t="s">
        <v>20</v>
      </c>
      <c r="D849" s="434" t="s">
        <v>21</v>
      </c>
      <c r="E849" s="661" t="s">
        <v>22</v>
      </c>
      <c r="F849" s="680"/>
      <c r="G849" s="661" t="s">
        <v>12</v>
      </c>
      <c r="H849" s="681"/>
      <c r="I849" s="431"/>
      <c r="J849" s="435" t="s">
        <v>39</v>
      </c>
      <c r="K849" s="436"/>
      <c r="L849" s="436"/>
      <c r="M849" s="450"/>
    </row>
    <row r="850" spans="1:13" s="63" customFormat="1" ht="51.6" thickBot="1">
      <c r="A850" s="658"/>
      <c r="B850" s="438" t="s">
        <v>1009</v>
      </c>
      <c r="C850" s="438" t="s">
        <v>1010</v>
      </c>
      <c r="D850" s="439">
        <v>43598</v>
      </c>
      <c r="E850" s="438"/>
      <c r="F850" s="438" t="s">
        <v>657</v>
      </c>
      <c r="G850" s="677" t="s">
        <v>1011</v>
      </c>
      <c r="H850" s="775"/>
      <c r="I850" s="776"/>
      <c r="J850" s="440" t="s">
        <v>210</v>
      </c>
      <c r="K850" s="440"/>
      <c r="L850" s="432" t="s">
        <v>28</v>
      </c>
      <c r="M850" s="452">
        <v>93</v>
      </c>
    </row>
    <row r="851" spans="1:13" s="63" customFormat="1" ht="21" thickBot="1">
      <c r="A851" s="658"/>
      <c r="B851" s="441" t="s">
        <v>29</v>
      </c>
      <c r="C851" s="441" t="s">
        <v>30</v>
      </c>
      <c r="D851" s="441" t="s">
        <v>31</v>
      </c>
      <c r="E851" s="777" t="s">
        <v>32</v>
      </c>
      <c r="F851" s="778"/>
      <c r="G851" s="665"/>
      <c r="H851" s="666"/>
      <c r="I851" s="667"/>
      <c r="J851" s="442" t="s">
        <v>40</v>
      </c>
      <c r="K851" s="443"/>
      <c r="L851" s="443"/>
      <c r="M851" s="451"/>
    </row>
    <row r="852" spans="1:13" s="63" customFormat="1" ht="21" thickBot="1">
      <c r="A852" s="659"/>
      <c r="B852" s="446" t="s">
        <v>1012</v>
      </c>
      <c r="C852" s="446" t="s">
        <v>1011</v>
      </c>
      <c r="D852" s="439">
        <v>43598</v>
      </c>
      <c r="E852" s="447" t="s">
        <v>36</v>
      </c>
      <c r="F852" s="459">
        <v>43598</v>
      </c>
      <c r="G852" s="682"/>
      <c r="H852" s="683"/>
      <c r="I852" s="684"/>
      <c r="J852" s="455" t="s">
        <v>41</v>
      </c>
      <c r="K852" s="456"/>
      <c r="L852" s="456"/>
      <c r="M852" s="457"/>
    </row>
    <row r="853" spans="1:13" s="63" customFormat="1" ht="22.05" customHeight="1" thickTop="1" thickBot="1">
      <c r="A853" s="657">
        <f>A849+1</f>
        <v>202</v>
      </c>
      <c r="B853" s="434" t="s">
        <v>19</v>
      </c>
      <c r="C853" s="434" t="s">
        <v>20</v>
      </c>
      <c r="D853" s="434" t="s">
        <v>21</v>
      </c>
      <c r="E853" s="660" t="s">
        <v>22</v>
      </c>
      <c r="F853" s="660"/>
      <c r="G853" s="660" t="s">
        <v>12</v>
      </c>
      <c r="H853" s="661"/>
      <c r="I853" s="431"/>
      <c r="J853" s="435" t="s">
        <v>39</v>
      </c>
      <c r="K853" s="436"/>
      <c r="L853" s="436"/>
      <c r="M853" s="437"/>
    </row>
    <row r="854" spans="1:13" s="63" customFormat="1" ht="21" thickBot="1">
      <c r="A854" s="658"/>
      <c r="B854" s="438" t="s">
        <v>1009</v>
      </c>
      <c r="C854" s="438" t="s">
        <v>1013</v>
      </c>
      <c r="D854" s="439">
        <v>43727</v>
      </c>
      <c r="E854" s="438"/>
      <c r="F854" s="438" t="s">
        <v>657</v>
      </c>
      <c r="G854" s="677" t="s">
        <v>1011</v>
      </c>
      <c r="H854" s="678"/>
      <c r="I854" s="679"/>
      <c r="J854" s="440" t="s">
        <v>102</v>
      </c>
      <c r="K854" s="440"/>
      <c r="L854" s="440" t="s">
        <v>28</v>
      </c>
      <c r="M854" s="452">
        <v>513</v>
      </c>
    </row>
    <row r="855" spans="1:13" s="63" customFormat="1" ht="21" thickBot="1">
      <c r="A855" s="658"/>
      <c r="B855" s="441" t="s">
        <v>29</v>
      </c>
      <c r="C855" s="441" t="s">
        <v>30</v>
      </c>
      <c r="D855" s="441" t="s">
        <v>31</v>
      </c>
      <c r="E855" s="668" t="s">
        <v>32</v>
      </c>
      <c r="F855" s="668"/>
      <c r="G855" s="665"/>
      <c r="H855" s="666"/>
      <c r="I855" s="667"/>
      <c r="J855" s="442" t="s">
        <v>27</v>
      </c>
      <c r="K855" s="443"/>
      <c r="L855" s="443" t="s">
        <v>28</v>
      </c>
      <c r="M855" s="453">
        <v>376</v>
      </c>
    </row>
    <row r="856" spans="1:13" s="63" customFormat="1" ht="21" thickBot="1">
      <c r="A856" s="659"/>
      <c r="B856" s="446" t="s">
        <v>1012</v>
      </c>
      <c r="C856" s="446" t="s">
        <v>1011</v>
      </c>
      <c r="D856" s="439">
        <v>43727</v>
      </c>
      <c r="E856" s="447" t="s">
        <v>36</v>
      </c>
      <c r="F856" s="448" t="s">
        <v>1014</v>
      </c>
      <c r="G856" s="682"/>
      <c r="H856" s="683"/>
      <c r="I856" s="684"/>
      <c r="J856" s="442" t="s">
        <v>1015</v>
      </c>
      <c r="K856" s="443"/>
      <c r="L856" s="443" t="s">
        <v>28</v>
      </c>
      <c r="M856" s="452">
        <v>230</v>
      </c>
    </row>
    <row r="857" spans="1:13" s="63" customFormat="1" ht="21.6" thickTop="1" thickBot="1">
      <c r="A857" s="657">
        <f>A853+1</f>
        <v>203</v>
      </c>
      <c r="B857" s="62" t="s">
        <v>19</v>
      </c>
      <c r="C857" s="62" t="s">
        <v>20</v>
      </c>
      <c r="D857" s="62" t="s">
        <v>21</v>
      </c>
      <c r="E857" s="660" t="s">
        <v>22</v>
      </c>
      <c r="F857" s="660"/>
      <c r="G857" s="660" t="s">
        <v>12</v>
      </c>
      <c r="H857" s="661"/>
      <c r="I857" s="65"/>
      <c r="J857" s="22" t="s">
        <v>39</v>
      </c>
      <c r="K857" s="23"/>
      <c r="L857" s="23"/>
      <c r="M857" s="353"/>
    </row>
    <row r="858" spans="1:13" s="63" customFormat="1" ht="21" thickBot="1">
      <c r="A858" s="658"/>
      <c r="B858" s="438" t="s">
        <v>1016</v>
      </c>
      <c r="C858" s="438" t="s">
        <v>1017</v>
      </c>
      <c r="D858" s="439">
        <v>43697</v>
      </c>
      <c r="E858" s="438"/>
      <c r="F858" s="438" t="s">
        <v>1018</v>
      </c>
      <c r="G858" s="677"/>
      <c r="H858" s="775"/>
      <c r="I858" s="776"/>
      <c r="J858" s="440" t="s">
        <v>27</v>
      </c>
      <c r="K858" s="440"/>
      <c r="L858" s="440" t="s">
        <v>28</v>
      </c>
      <c r="M858" s="360">
        <v>453</v>
      </c>
    </row>
    <row r="859" spans="1:13" s="63" customFormat="1" ht="21" thickBot="1">
      <c r="A859" s="658"/>
      <c r="B859" s="441" t="s">
        <v>29</v>
      </c>
      <c r="C859" s="441" t="s">
        <v>30</v>
      </c>
      <c r="D859" s="441" t="s">
        <v>31</v>
      </c>
      <c r="E859" s="777" t="s">
        <v>32</v>
      </c>
      <c r="F859" s="778"/>
      <c r="G859" s="665" t="s">
        <v>1019</v>
      </c>
      <c r="H859" s="666"/>
      <c r="I859" s="667"/>
      <c r="J859" s="442" t="s">
        <v>33</v>
      </c>
      <c r="K859" s="443"/>
      <c r="L859" s="443" t="s">
        <v>28</v>
      </c>
      <c r="M859" s="264">
        <v>429.6</v>
      </c>
    </row>
    <row r="860" spans="1:13" s="63" customFormat="1" ht="21" thickBot="1">
      <c r="A860" s="659"/>
      <c r="B860" s="445" t="s">
        <v>1020</v>
      </c>
      <c r="C860" s="445" t="s">
        <v>1021</v>
      </c>
      <c r="D860" s="458">
        <v>43700</v>
      </c>
      <c r="E860" s="447" t="s">
        <v>36</v>
      </c>
      <c r="F860" s="448"/>
      <c r="G860" s="674"/>
      <c r="H860" s="675"/>
      <c r="I860" s="676"/>
      <c r="J860" s="442" t="s">
        <v>360</v>
      </c>
      <c r="K860" s="443" t="s">
        <v>28</v>
      </c>
      <c r="L860" s="443"/>
      <c r="M860" s="190">
        <v>152</v>
      </c>
    </row>
    <row r="861" spans="1:13" s="63" customFormat="1" ht="22.05" customHeight="1" thickTop="1" thickBot="1">
      <c r="A861" s="657">
        <f>A857+1</f>
        <v>204</v>
      </c>
      <c r="B861" s="434" t="s">
        <v>19</v>
      </c>
      <c r="C861" s="434" t="s">
        <v>20</v>
      </c>
      <c r="D861" s="434" t="s">
        <v>21</v>
      </c>
      <c r="E861" s="660" t="s">
        <v>22</v>
      </c>
      <c r="F861" s="660"/>
      <c r="G861" s="660" t="s">
        <v>12</v>
      </c>
      <c r="H861" s="661"/>
      <c r="I861" s="431"/>
      <c r="J861" s="435" t="s">
        <v>39</v>
      </c>
      <c r="K861" s="436"/>
      <c r="L861" s="436"/>
      <c r="M861" s="437"/>
    </row>
    <row r="862" spans="1:13" s="63" customFormat="1" ht="31.2" thickBot="1">
      <c r="A862" s="658"/>
      <c r="B862" s="438" t="s">
        <v>1022</v>
      </c>
      <c r="C862" s="438" t="s">
        <v>1023</v>
      </c>
      <c r="D862" s="439">
        <v>43636</v>
      </c>
      <c r="E862" s="438"/>
      <c r="F862" s="438" t="s">
        <v>1024</v>
      </c>
      <c r="G862" s="677" t="s">
        <v>985</v>
      </c>
      <c r="H862" s="678"/>
      <c r="I862" s="679"/>
      <c r="J862" s="440" t="s">
        <v>33</v>
      </c>
      <c r="K862" s="440"/>
      <c r="L862" s="364" t="s">
        <v>94</v>
      </c>
      <c r="M862" s="360">
        <v>480</v>
      </c>
    </row>
    <row r="863" spans="1:13" s="63" customFormat="1" ht="21" thickBot="1">
      <c r="A863" s="658"/>
      <c r="B863" s="441" t="s">
        <v>29</v>
      </c>
      <c r="C863" s="441" t="s">
        <v>30</v>
      </c>
      <c r="D863" s="441" t="s">
        <v>31</v>
      </c>
      <c r="E863" s="668" t="s">
        <v>32</v>
      </c>
      <c r="F863" s="668"/>
      <c r="G863" s="665"/>
      <c r="H863" s="666"/>
      <c r="I863" s="667"/>
      <c r="J863" s="442" t="s">
        <v>129</v>
      </c>
      <c r="K863" s="443"/>
      <c r="L863" s="365" t="s">
        <v>94</v>
      </c>
      <c r="M863" s="361">
        <v>450</v>
      </c>
    </row>
    <row r="864" spans="1:13" s="63" customFormat="1" ht="21" thickBot="1">
      <c r="A864" s="659"/>
      <c r="B864" s="445" t="s">
        <v>1025</v>
      </c>
      <c r="C864" s="445" t="s">
        <v>985</v>
      </c>
      <c r="D864" s="458">
        <v>43639</v>
      </c>
      <c r="E864" s="447" t="s">
        <v>36</v>
      </c>
      <c r="F864" s="449"/>
      <c r="G864" s="682"/>
      <c r="H864" s="683"/>
      <c r="I864" s="684"/>
      <c r="J864" s="442" t="s">
        <v>38</v>
      </c>
      <c r="K864" s="443"/>
      <c r="L864" s="365" t="s">
        <v>94</v>
      </c>
      <c r="M864" s="361">
        <v>200</v>
      </c>
    </row>
    <row r="865" spans="1:13" s="63" customFormat="1" ht="22.05" customHeight="1" thickTop="1" thickBot="1">
      <c r="A865" s="657">
        <f>A861+1</f>
        <v>205</v>
      </c>
      <c r="B865" s="434" t="s">
        <v>19</v>
      </c>
      <c r="C865" s="434" t="s">
        <v>20</v>
      </c>
      <c r="D865" s="434" t="s">
        <v>21</v>
      </c>
      <c r="E865" s="660" t="s">
        <v>22</v>
      </c>
      <c r="F865" s="660"/>
      <c r="G865" s="660" t="s">
        <v>12</v>
      </c>
      <c r="H865" s="661"/>
      <c r="I865" s="431"/>
      <c r="J865" s="435" t="s">
        <v>39</v>
      </c>
      <c r="K865" s="436"/>
      <c r="L865" s="436"/>
      <c r="M865" s="437"/>
    </row>
    <row r="866" spans="1:13" s="63" customFormat="1" ht="61.8" thickBot="1">
      <c r="A866" s="658"/>
      <c r="B866" s="438" t="s">
        <v>1026</v>
      </c>
      <c r="C866" s="438" t="s">
        <v>1027</v>
      </c>
      <c r="D866" s="439">
        <v>43661</v>
      </c>
      <c r="E866" s="438"/>
      <c r="F866" s="438" t="s">
        <v>1028</v>
      </c>
      <c r="G866" s="677" t="s">
        <v>1029</v>
      </c>
      <c r="H866" s="678"/>
      <c r="I866" s="679"/>
      <c r="J866" s="440" t="s">
        <v>1030</v>
      </c>
      <c r="K866" s="440"/>
      <c r="L866" s="364" t="s">
        <v>94</v>
      </c>
      <c r="M866" s="363">
        <v>865</v>
      </c>
    </row>
    <row r="867" spans="1:13" s="63" customFormat="1" ht="21" thickBot="1">
      <c r="A867" s="658"/>
      <c r="B867" s="441" t="s">
        <v>29</v>
      </c>
      <c r="C867" s="441" t="s">
        <v>30</v>
      </c>
      <c r="D867" s="441" t="s">
        <v>31</v>
      </c>
      <c r="E867" s="668" t="s">
        <v>32</v>
      </c>
      <c r="F867" s="668"/>
      <c r="G867" s="665"/>
      <c r="H867" s="666"/>
      <c r="I867" s="667"/>
      <c r="J867" s="442" t="s">
        <v>129</v>
      </c>
      <c r="K867" s="443"/>
      <c r="L867" s="365" t="s">
        <v>94</v>
      </c>
      <c r="M867" s="362">
        <v>229</v>
      </c>
    </row>
    <row r="868" spans="1:13" s="63" customFormat="1" ht="21" thickBot="1">
      <c r="A868" s="659"/>
      <c r="B868" s="445" t="s">
        <v>1025</v>
      </c>
      <c r="C868" s="445" t="s">
        <v>1029</v>
      </c>
      <c r="D868" s="458">
        <v>43661</v>
      </c>
      <c r="E868" s="447" t="s">
        <v>36</v>
      </c>
      <c r="F868" s="449"/>
      <c r="G868" s="682"/>
      <c r="H868" s="683"/>
      <c r="I868" s="684"/>
      <c r="J868" s="442" t="s">
        <v>41</v>
      </c>
      <c r="K868" s="443"/>
      <c r="L868" s="443"/>
      <c r="M868" s="444"/>
    </row>
    <row r="869" spans="1:13" s="63" customFormat="1" ht="22.05" customHeight="1" thickTop="1" thickBot="1">
      <c r="A869" s="657">
        <f>A865+1</f>
        <v>206</v>
      </c>
      <c r="B869" s="434" t="s">
        <v>19</v>
      </c>
      <c r="C869" s="434" t="s">
        <v>20</v>
      </c>
      <c r="D869" s="434" t="s">
        <v>21</v>
      </c>
      <c r="E869" s="660" t="s">
        <v>22</v>
      </c>
      <c r="F869" s="660"/>
      <c r="G869" s="660" t="s">
        <v>12</v>
      </c>
      <c r="H869" s="661"/>
      <c r="I869" s="431"/>
      <c r="J869" s="435" t="s">
        <v>39</v>
      </c>
      <c r="K869" s="436"/>
      <c r="L869" s="436"/>
      <c r="M869" s="437"/>
    </row>
    <row r="870" spans="1:13" s="63" customFormat="1" ht="21" thickBot="1">
      <c r="A870" s="658"/>
      <c r="B870" s="438" t="s">
        <v>1031</v>
      </c>
      <c r="C870" s="438" t="s">
        <v>1032</v>
      </c>
      <c r="D870" s="439">
        <v>43705</v>
      </c>
      <c r="E870" s="438"/>
      <c r="F870" s="438" t="s">
        <v>1033</v>
      </c>
      <c r="G870" s="677" t="s">
        <v>190</v>
      </c>
      <c r="H870" s="678"/>
      <c r="I870" s="679"/>
      <c r="J870" s="440" t="s">
        <v>138</v>
      </c>
      <c r="K870" s="440"/>
      <c r="L870" s="364" t="s">
        <v>94</v>
      </c>
      <c r="M870" s="360">
        <v>250</v>
      </c>
    </row>
    <row r="871" spans="1:13" s="63" customFormat="1" ht="21" thickBot="1">
      <c r="A871" s="658"/>
      <c r="B871" s="441" t="s">
        <v>29</v>
      </c>
      <c r="C871" s="441" t="s">
        <v>30</v>
      </c>
      <c r="D871" s="441" t="s">
        <v>31</v>
      </c>
      <c r="E871" s="668" t="s">
        <v>32</v>
      </c>
      <c r="F871" s="668"/>
      <c r="G871" s="665"/>
      <c r="H871" s="666"/>
      <c r="I871" s="667"/>
      <c r="J871" s="442" t="s">
        <v>129</v>
      </c>
      <c r="K871" s="443"/>
      <c r="L871" s="365" t="s">
        <v>94</v>
      </c>
      <c r="M871" s="361">
        <v>150</v>
      </c>
    </row>
    <row r="872" spans="1:13" s="63" customFormat="1" ht="21" thickBot="1">
      <c r="A872" s="659"/>
      <c r="B872" s="446" t="s">
        <v>1034</v>
      </c>
      <c r="C872" s="446" t="s">
        <v>1035</v>
      </c>
      <c r="D872" s="458">
        <v>43705</v>
      </c>
      <c r="E872" s="447" t="s">
        <v>36</v>
      </c>
      <c r="F872" s="454" t="s">
        <v>1036</v>
      </c>
      <c r="G872" s="682"/>
      <c r="H872" s="683"/>
      <c r="I872" s="684"/>
      <c r="J872" s="455" t="s">
        <v>38</v>
      </c>
      <c r="K872" s="456"/>
      <c r="L872" s="369" t="s">
        <v>94</v>
      </c>
      <c r="M872" s="429">
        <v>150</v>
      </c>
    </row>
    <row r="873" spans="1:13" s="63" customFormat="1" ht="22.05" customHeight="1" thickTop="1" thickBot="1">
      <c r="A873" s="657">
        <f>A869+1</f>
        <v>207</v>
      </c>
      <c r="B873" s="434" t="s">
        <v>19</v>
      </c>
      <c r="C873" s="434" t="s">
        <v>20</v>
      </c>
      <c r="D873" s="434" t="s">
        <v>21</v>
      </c>
      <c r="E873" s="660" t="s">
        <v>22</v>
      </c>
      <c r="F873" s="660"/>
      <c r="G873" s="660" t="s">
        <v>12</v>
      </c>
      <c r="H873" s="661"/>
      <c r="I873" s="431"/>
      <c r="J873" s="435" t="s">
        <v>39</v>
      </c>
      <c r="K873" s="436"/>
      <c r="L873" s="436"/>
      <c r="M873" s="437"/>
    </row>
    <row r="874" spans="1:13" s="63" customFormat="1" ht="31.2" thickBot="1">
      <c r="A874" s="658"/>
      <c r="B874" s="438" t="s">
        <v>1037</v>
      </c>
      <c r="C874" s="438" t="s">
        <v>1038</v>
      </c>
      <c r="D874" s="439">
        <v>43685</v>
      </c>
      <c r="E874" s="438"/>
      <c r="F874" s="438" t="s">
        <v>273</v>
      </c>
      <c r="G874" s="677" t="s">
        <v>1039</v>
      </c>
      <c r="H874" s="678"/>
      <c r="I874" s="679"/>
      <c r="J874" s="440" t="s">
        <v>129</v>
      </c>
      <c r="K874" s="440"/>
      <c r="L874" s="364" t="s">
        <v>94</v>
      </c>
      <c r="M874" s="360">
        <v>252</v>
      </c>
    </row>
    <row r="875" spans="1:13" s="63" customFormat="1" ht="21" thickBot="1">
      <c r="A875" s="658"/>
      <c r="B875" s="441" t="s">
        <v>29</v>
      </c>
      <c r="C875" s="441" t="s">
        <v>30</v>
      </c>
      <c r="D875" s="441" t="s">
        <v>31</v>
      </c>
      <c r="E875" s="668" t="s">
        <v>32</v>
      </c>
      <c r="F875" s="668"/>
      <c r="G875" s="665"/>
      <c r="H875" s="666"/>
      <c r="I875" s="667"/>
      <c r="J875" s="442" t="s">
        <v>138</v>
      </c>
      <c r="K875" s="443"/>
      <c r="L875" s="365" t="s">
        <v>94</v>
      </c>
      <c r="M875" s="361">
        <v>450</v>
      </c>
    </row>
    <row r="876" spans="1:13" s="63" customFormat="1" ht="21" thickBot="1">
      <c r="A876" s="659"/>
      <c r="B876" s="445" t="s">
        <v>1025</v>
      </c>
      <c r="C876" s="445" t="s">
        <v>1040</v>
      </c>
      <c r="D876" s="458">
        <v>43686</v>
      </c>
      <c r="E876" s="447" t="s">
        <v>36</v>
      </c>
      <c r="F876" s="449" t="s">
        <v>1041</v>
      </c>
      <c r="G876" s="682"/>
      <c r="H876" s="683"/>
      <c r="I876" s="684"/>
      <c r="J876" s="442" t="s">
        <v>41</v>
      </c>
      <c r="K876" s="443"/>
      <c r="L876" s="443"/>
      <c r="M876" s="444"/>
    </row>
    <row r="877" spans="1:13" s="63" customFormat="1" ht="21.6" thickTop="1" thickBot="1">
      <c r="A877" s="657">
        <f>A873+1</f>
        <v>208</v>
      </c>
      <c r="B877" s="62" t="s">
        <v>19</v>
      </c>
      <c r="C877" s="62" t="s">
        <v>20</v>
      </c>
      <c r="D877" s="62" t="s">
        <v>21</v>
      </c>
      <c r="E877" s="660" t="s">
        <v>22</v>
      </c>
      <c r="F877" s="660"/>
      <c r="G877" s="660" t="s">
        <v>12</v>
      </c>
      <c r="H877" s="661"/>
      <c r="I877" s="65"/>
      <c r="J877" s="22" t="s">
        <v>39</v>
      </c>
      <c r="K877" s="23"/>
      <c r="L877" s="23"/>
      <c r="M877" s="353"/>
    </row>
    <row r="878" spans="1:13" s="63" customFormat="1" ht="21" thickBot="1">
      <c r="A878" s="658"/>
      <c r="B878" s="438" t="s">
        <v>1042</v>
      </c>
      <c r="C878" s="438" t="s">
        <v>1043</v>
      </c>
      <c r="D878" s="439">
        <v>43613</v>
      </c>
      <c r="E878" s="438"/>
      <c r="F878" s="438" t="s">
        <v>442</v>
      </c>
      <c r="G878" s="677" t="s">
        <v>1044</v>
      </c>
      <c r="H878" s="678"/>
      <c r="I878" s="679"/>
      <c r="J878" s="440" t="s">
        <v>33</v>
      </c>
      <c r="K878" s="440"/>
      <c r="L878" s="440" t="s">
        <v>28</v>
      </c>
      <c r="M878" s="360">
        <v>500</v>
      </c>
    </row>
    <row r="879" spans="1:13" s="63" customFormat="1" ht="21" thickBot="1">
      <c r="A879" s="658"/>
      <c r="B879" s="441" t="s">
        <v>29</v>
      </c>
      <c r="C879" s="441" t="s">
        <v>30</v>
      </c>
      <c r="D879" s="441" t="s">
        <v>31</v>
      </c>
      <c r="E879" s="668" t="s">
        <v>32</v>
      </c>
      <c r="F879" s="668"/>
      <c r="G879" s="665"/>
      <c r="H879" s="666"/>
      <c r="I879" s="667"/>
      <c r="J879" s="442" t="s">
        <v>1045</v>
      </c>
      <c r="K879" s="443"/>
      <c r="L879" s="443"/>
      <c r="M879" s="444">
        <v>0</v>
      </c>
    </row>
    <row r="880" spans="1:13" s="63" customFormat="1" ht="21" thickBot="1">
      <c r="A880" s="659"/>
      <c r="B880" s="445" t="s">
        <v>1046</v>
      </c>
      <c r="C880" s="445" t="s">
        <v>1043</v>
      </c>
      <c r="D880" s="458">
        <v>43613</v>
      </c>
      <c r="E880" s="447" t="s">
        <v>36</v>
      </c>
      <c r="F880" s="448">
        <v>43613</v>
      </c>
      <c r="G880" s="674"/>
      <c r="H880" s="675"/>
      <c r="I880" s="676"/>
      <c r="J880" s="442" t="s">
        <v>38</v>
      </c>
      <c r="K880" s="443"/>
      <c r="L880" s="443"/>
      <c r="M880" s="444">
        <v>0</v>
      </c>
    </row>
    <row r="881" spans="1:13" s="63" customFormat="1" ht="21.6" thickTop="1" thickBot="1">
      <c r="A881" s="657">
        <f>A877+1</f>
        <v>209</v>
      </c>
      <c r="B881" s="62" t="s">
        <v>19</v>
      </c>
      <c r="C881" s="62" t="s">
        <v>20</v>
      </c>
      <c r="D881" s="62" t="s">
        <v>21</v>
      </c>
      <c r="E881" s="660" t="s">
        <v>22</v>
      </c>
      <c r="F881" s="660"/>
      <c r="G881" s="660" t="s">
        <v>12</v>
      </c>
      <c r="H881" s="661"/>
      <c r="I881" s="65"/>
      <c r="J881" s="22" t="s">
        <v>39</v>
      </c>
      <c r="K881" s="23"/>
      <c r="L881" s="23"/>
      <c r="M881" s="353"/>
    </row>
    <row r="882" spans="1:13" s="63" customFormat="1" ht="21" thickBot="1">
      <c r="A882" s="658"/>
      <c r="B882" s="461" t="s">
        <v>1047</v>
      </c>
      <c r="C882" s="461" t="s">
        <v>1048</v>
      </c>
      <c r="D882" s="460">
        <v>43566</v>
      </c>
      <c r="E882" s="461"/>
      <c r="F882" s="461" t="s">
        <v>1049</v>
      </c>
      <c r="G882" s="662" t="s">
        <v>1050</v>
      </c>
      <c r="H882" s="663"/>
      <c r="I882" s="664"/>
      <c r="J882" s="471" t="s">
        <v>138</v>
      </c>
      <c r="K882" s="471"/>
      <c r="L882" s="471" t="s">
        <v>28</v>
      </c>
      <c r="M882" s="478">
        <v>815</v>
      </c>
    </row>
    <row r="883" spans="1:13" s="63" customFormat="1" ht="21" thickBot="1">
      <c r="A883" s="658"/>
      <c r="B883" s="469" t="s">
        <v>29</v>
      </c>
      <c r="C883" s="469" t="s">
        <v>30</v>
      </c>
      <c r="D883" s="469" t="s">
        <v>31</v>
      </c>
      <c r="E883" s="668" t="s">
        <v>32</v>
      </c>
      <c r="F883" s="668"/>
      <c r="G883" s="665"/>
      <c r="H883" s="666"/>
      <c r="I883" s="667"/>
      <c r="J883" s="466" t="s">
        <v>40</v>
      </c>
      <c r="K883" s="467"/>
      <c r="L883" s="467"/>
      <c r="M883" s="468"/>
    </row>
    <row r="884" spans="1:13" s="63" customFormat="1" ht="15" thickBot="1">
      <c r="A884" s="659"/>
      <c r="B884" s="462" t="s">
        <v>1025</v>
      </c>
      <c r="C884" s="462" t="s">
        <v>1050</v>
      </c>
      <c r="D884" s="476">
        <v>43566</v>
      </c>
      <c r="E884" s="464" t="s">
        <v>36</v>
      </c>
      <c r="F884" s="477">
        <v>43566</v>
      </c>
      <c r="G884" s="674"/>
      <c r="H884" s="675"/>
      <c r="I884" s="676"/>
      <c r="J884" s="466" t="s">
        <v>41</v>
      </c>
      <c r="K884" s="467"/>
      <c r="L884" s="467"/>
      <c r="M884" s="468"/>
    </row>
    <row r="885" spans="1:13" s="63" customFormat="1" ht="22.05" customHeight="1" thickTop="1" thickBot="1">
      <c r="A885" s="657">
        <f>A881+1</f>
        <v>210</v>
      </c>
      <c r="B885" s="470" t="s">
        <v>19</v>
      </c>
      <c r="C885" s="470" t="s">
        <v>20</v>
      </c>
      <c r="D885" s="470" t="s">
        <v>21</v>
      </c>
      <c r="E885" s="660" t="s">
        <v>22</v>
      </c>
      <c r="F885" s="660"/>
      <c r="G885" s="660" t="s">
        <v>12</v>
      </c>
      <c r="H885" s="661"/>
      <c r="I885" s="475"/>
      <c r="J885" s="472" t="s">
        <v>39</v>
      </c>
      <c r="K885" s="473"/>
      <c r="L885" s="473"/>
      <c r="M885" s="474"/>
    </row>
    <row r="886" spans="1:13" s="63" customFormat="1" ht="21" thickBot="1">
      <c r="A886" s="658"/>
      <c r="B886" s="461" t="s">
        <v>1051</v>
      </c>
      <c r="C886" s="461" t="s">
        <v>1048</v>
      </c>
      <c r="D886" s="460">
        <v>43566</v>
      </c>
      <c r="E886" s="461"/>
      <c r="F886" s="461" t="s">
        <v>1049</v>
      </c>
      <c r="G886" s="662" t="s">
        <v>1050</v>
      </c>
      <c r="H886" s="663"/>
      <c r="I886" s="664"/>
      <c r="J886" s="471" t="s">
        <v>138</v>
      </c>
      <c r="K886" s="471"/>
      <c r="L886" s="471" t="s">
        <v>28</v>
      </c>
      <c r="M886" s="478">
        <v>815</v>
      </c>
    </row>
    <row r="887" spans="1:13" s="63" customFormat="1" ht="21" thickBot="1">
      <c r="A887" s="658"/>
      <c r="B887" s="469" t="s">
        <v>29</v>
      </c>
      <c r="C887" s="469" t="s">
        <v>30</v>
      </c>
      <c r="D887" s="469" t="s">
        <v>31</v>
      </c>
      <c r="E887" s="668" t="s">
        <v>32</v>
      </c>
      <c r="F887" s="668"/>
      <c r="G887" s="665"/>
      <c r="H887" s="666"/>
      <c r="I887" s="667"/>
      <c r="J887" s="466" t="s">
        <v>40</v>
      </c>
      <c r="K887" s="467"/>
      <c r="L887" s="467"/>
      <c r="M887" s="468"/>
    </row>
    <row r="888" spans="1:13" s="63" customFormat="1" ht="15" thickBot="1">
      <c r="A888" s="659"/>
      <c r="B888" s="462" t="s">
        <v>1025</v>
      </c>
      <c r="C888" s="462" t="s">
        <v>1050</v>
      </c>
      <c r="D888" s="476">
        <v>43566</v>
      </c>
      <c r="E888" s="464" t="s">
        <v>36</v>
      </c>
      <c r="F888" s="477">
        <v>43566</v>
      </c>
      <c r="G888" s="669"/>
      <c r="H888" s="670"/>
      <c r="I888" s="671"/>
      <c r="J888" s="466" t="s">
        <v>41</v>
      </c>
      <c r="K888" s="467"/>
      <c r="L888" s="467"/>
      <c r="M888" s="468"/>
    </row>
    <row r="889" spans="1:13" s="63" customFormat="1" ht="22.05" customHeight="1" thickTop="1" thickBot="1">
      <c r="A889" s="657">
        <f>A885+1</f>
        <v>211</v>
      </c>
      <c r="B889" s="470" t="s">
        <v>19</v>
      </c>
      <c r="C889" s="470" t="s">
        <v>20</v>
      </c>
      <c r="D889" s="470" t="s">
        <v>21</v>
      </c>
      <c r="E889" s="660" t="s">
        <v>22</v>
      </c>
      <c r="F889" s="660"/>
      <c r="G889" s="660" t="s">
        <v>12</v>
      </c>
      <c r="H889" s="661"/>
      <c r="I889" s="475"/>
      <c r="J889" s="472" t="s">
        <v>39</v>
      </c>
      <c r="K889" s="473"/>
      <c r="L889" s="473"/>
      <c r="M889" s="474"/>
    </row>
    <row r="890" spans="1:13" s="63" customFormat="1" ht="21" thickBot="1">
      <c r="A890" s="658"/>
      <c r="B890" s="461" t="s">
        <v>1052</v>
      </c>
      <c r="C890" s="461" t="s">
        <v>1048</v>
      </c>
      <c r="D890" s="460">
        <v>43566</v>
      </c>
      <c r="E890" s="461"/>
      <c r="F890" s="461" t="s">
        <v>1049</v>
      </c>
      <c r="G890" s="662" t="s">
        <v>1050</v>
      </c>
      <c r="H890" s="663"/>
      <c r="I890" s="664"/>
      <c r="J890" s="471" t="s">
        <v>138</v>
      </c>
      <c r="K890" s="471"/>
      <c r="L890" s="471" t="s">
        <v>28</v>
      </c>
      <c r="M890" s="478">
        <v>815</v>
      </c>
    </row>
    <row r="891" spans="1:13" s="63" customFormat="1" ht="21" thickBot="1">
      <c r="A891" s="658"/>
      <c r="B891" s="469" t="s">
        <v>29</v>
      </c>
      <c r="C891" s="469" t="s">
        <v>30</v>
      </c>
      <c r="D891" s="469" t="s">
        <v>31</v>
      </c>
      <c r="E891" s="668" t="s">
        <v>32</v>
      </c>
      <c r="F891" s="668"/>
      <c r="G891" s="665"/>
      <c r="H891" s="666"/>
      <c r="I891" s="667"/>
      <c r="J891" s="466" t="s">
        <v>40</v>
      </c>
      <c r="K891" s="467"/>
      <c r="L891" s="467"/>
      <c r="M891" s="468"/>
    </row>
    <row r="892" spans="1:13" s="63" customFormat="1" ht="15" thickBot="1">
      <c r="A892" s="659"/>
      <c r="B892" s="462" t="s">
        <v>1025</v>
      </c>
      <c r="C892" s="462" t="s">
        <v>1050</v>
      </c>
      <c r="D892" s="476">
        <v>43566</v>
      </c>
      <c r="E892" s="464" t="s">
        <v>36</v>
      </c>
      <c r="F892" s="477">
        <v>43566</v>
      </c>
      <c r="G892" s="669"/>
      <c r="H892" s="670"/>
      <c r="I892" s="671"/>
      <c r="J892" s="466" t="s">
        <v>41</v>
      </c>
      <c r="K892" s="467"/>
      <c r="L892" s="467"/>
      <c r="M892" s="468"/>
    </row>
    <row r="893" spans="1:13" s="63" customFormat="1" ht="22.05" customHeight="1" thickTop="1" thickBot="1">
      <c r="A893" s="657">
        <f>A889+1</f>
        <v>212</v>
      </c>
      <c r="B893" s="470" t="s">
        <v>19</v>
      </c>
      <c r="C893" s="470" t="s">
        <v>20</v>
      </c>
      <c r="D893" s="470" t="s">
        <v>21</v>
      </c>
      <c r="E893" s="660" t="s">
        <v>22</v>
      </c>
      <c r="F893" s="660"/>
      <c r="G893" s="660" t="s">
        <v>12</v>
      </c>
      <c r="H893" s="661"/>
      <c r="I893" s="475"/>
      <c r="J893" s="472" t="s">
        <v>39</v>
      </c>
      <c r="K893" s="473"/>
      <c r="L893" s="473"/>
      <c r="M893" s="474"/>
    </row>
    <row r="894" spans="1:13" s="63" customFormat="1" ht="15" thickBot="1">
      <c r="A894" s="658"/>
      <c r="B894" s="461" t="s">
        <v>1053</v>
      </c>
      <c r="C894" s="461" t="s">
        <v>1054</v>
      </c>
      <c r="D894" s="460">
        <v>43615</v>
      </c>
      <c r="E894" s="461"/>
      <c r="F894" s="461" t="s">
        <v>1055</v>
      </c>
      <c r="G894" s="662" t="s">
        <v>1056</v>
      </c>
      <c r="H894" s="663"/>
      <c r="I894" s="664"/>
      <c r="J894" s="471" t="s">
        <v>27</v>
      </c>
      <c r="K894" s="471"/>
      <c r="L894" s="471" t="s">
        <v>28</v>
      </c>
      <c r="M894" s="478">
        <v>776</v>
      </c>
    </row>
    <row r="895" spans="1:13" s="63" customFormat="1" ht="21" thickBot="1">
      <c r="A895" s="658"/>
      <c r="B895" s="469" t="s">
        <v>29</v>
      </c>
      <c r="C895" s="469" t="s">
        <v>30</v>
      </c>
      <c r="D895" s="469" t="s">
        <v>31</v>
      </c>
      <c r="E895" s="668" t="s">
        <v>32</v>
      </c>
      <c r="F895" s="668"/>
      <c r="G895" s="665"/>
      <c r="H895" s="666"/>
      <c r="I895" s="667"/>
      <c r="J895" s="466" t="s">
        <v>138</v>
      </c>
      <c r="K895" s="467"/>
      <c r="L895" s="467" t="s">
        <v>28</v>
      </c>
      <c r="M895" s="479">
        <v>1875</v>
      </c>
    </row>
    <row r="896" spans="1:13" s="63" customFormat="1" ht="21" thickBot="1">
      <c r="A896" s="659"/>
      <c r="B896" s="462" t="s">
        <v>1057</v>
      </c>
      <c r="C896" s="462" t="s">
        <v>1056</v>
      </c>
      <c r="D896" s="476">
        <v>43617</v>
      </c>
      <c r="E896" s="464" t="s">
        <v>36</v>
      </c>
      <c r="F896" s="465" t="s">
        <v>1058</v>
      </c>
      <c r="G896" s="669"/>
      <c r="H896" s="670"/>
      <c r="I896" s="671"/>
      <c r="J896" s="466" t="s">
        <v>38</v>
      </c>
      <c r="K896" s="467"/>
      <c r="L896" s="467" t="s">
        <v>28</v>
      </c>
      <c r="M896" s="479">
        <v>325</v>
      </c>
    </row>
    <row r="897" spans="1:13" s="63" customFormat="1" ht="22.05" customHeight="1" thickTop="1" thickBot="1">
      <c r="A897" s="657">
        <f>A893+1</f>
        <v>213</v>
      </c>
      <c r="B897" s="470" t="s">
        <v>19</v>
      </c>
      <c r="C897" s="470" t="s">
        <v>20</v>
      </c>
      <c r="D897" s="470" t="s">
        <v>21</v>
      </c>
      <c r="E897" s="660" t="s">
        <v>22</v>
      </c>
      <c r="F897" s="660"/>
      <c r="G897" s="660" t="s">
        <v>12</v>
      </c>
      <c r="H897" s="661"/>
      <c r="I897" s="475"/>
      <c r="J897" s="472" t="s">
        <v>39</v>
      </c>
      <c r="K897" s="473"/>
      <c r="L897" s="473"/>
      <c r="M897" s="474"/>
    </row>
    <row r="898" spans="1:13" s="63" customFormat="1" ht="21" thickBot="1">
      <c r="A898" s="658"/>
      <c r="B898" s="461" t="s">
        <v>1059</v>
      </c>
      <c r="C898" s="461" t="s">
        <v>1060</v>
      </c>
      <c r="D898" s="460">
        <v>43584</v>
      </c>
      <c r="E898" s="461"/>
      <c r="F898" s="461" t="s">
        <v>1061</v>
      </c>
      <c r="G898" s="662" t="s">
        <v>1062</v>
      </c>
      <c r="H898" s="663"/>
      <c r="I898" s="664"/>
      <c r="J898" s="471" t="s">
        <v>27</v>
      </c>
      <c r="K898" s="471"/>
      <c r="L898" s="471" t="s">
        <v>28</v>
      </c>
      <c r="M898" s="478">
        <v>306</v>
      </c>
    </row>
    <row r="899" spans="1:13" s="63" customFormat="1" ht="21" thickBot="1">
      <c r="A899" s="658"/>
      <c r="B899" s="469" t="s">
        <v>29</v>
      </c>
      <c r="C899" s="469" t="s">
        <v>30</v>
      </c>
      <c r="D899" s="469" t="s">
        <v>31</v>
      </c>
      <c r="E899" s="668" t="s">
        <v>32</v>
      </c>
      <c r="F899" s="668"/>
      <c r="G899" s="665"/>
      <c r="H899" s="666"/>
      <c r="I899" s="667"/>
      <c r="J899" s="466" t="s">
        <v>138</v>
      </c>
      <c r="K899" s="467"/>
      <c r="L899" s="467" t="s">
        <v>28</v>
      </c>
      <c r="M899" s="479">
        <v>359</v>
      </c>
    </row>
    <row r="900" spans="1:13" s="63" customFormat="1" ht="15" thickBot="1">
      <c r="A900" s="659"/>
      <c r="B900" s="462" t="s">
        <v>1025</v>
      </c>
      <c r="C900" s="462" t="s">
        <v>1063</v>
      </c>
      <c r="D900" s="476">
        <v>43585</v>
      </c>
      <c r="E900" s="464" t="s">
        <v>36</v>
      </c>
      <c r="F900" s="465" t="s">
        <v>1064</v>
      </c>
      <c r="G900" s="669"/>
      <c r="H900" s="670"/>
      <c r="I900" s="671"/>
      <c r="J900" s="466" t="s">
        <v>38</v>
      </c>
      <c r="K900" s="467"/>
      <c r="L900" s="467" t="s">
        <v>28</v>
      </c>
      <c r="M900" s="479">
        <v>40</v>
      </c>
    </row>
    <row r="901" spans="1:13" s="63" customFormat="1" ht="22.05" customHeight="1" thickTop="1" thickBot="1">
      <c r="A901" s="657">
        <f>A897+1</f>
        <v>214</v>
      </c>
      <c r="B901" s="470" t="s">
        <v>19</v>
      </c>
      <c r="C901" s="470" t="s">
        <v>20</v>
      </c>
      <c r="D901" s="470" t="s">
        <v>21</v>
      </c>
      <c r="E901" s="660" t="s">
        <v>22</v>
      </c>
      <c r="F901" s="660"/>
      <c r="G901" s="660" t="s">
        <v>12</v>
      </c>
      <c r="H901" s="661"/>
      <c r="I901" s="475"/>
      <c r="J901" s="472" t="s">
        <v>39</v>
      </c>
      <c r="K901" s="473"/>
      <c r="L901" s="473"/>
      <c r="M901" s="474"/>
    </row>
    <row r="902" spans="1:13" s="63" customFormat="1" ht="21" thickBot="1">
      <c r="A902" s="658"/>
      <c r="B902" s="461" t="s">
        <v>1065</v>
      </c>
      <c r="C902" s="461" t="s">
        <v>1066</v>
      </c>
      <c r="D902" s="460">
        <v>43640</v>
      </c>
      <c r="E902" s="461"/>
      <c r="F902" s="461" t="s">
        <v>1067</v>
      </c>
      <c r="G902" s="662" t="s">
        <v>1068</v>
      </c>
      <c r="H902" s="663"/>
      <c r="I902" s="664"/>
      <c r="J902" s="471" t="s">
        <v>27</v>
      </c>
      <c r="K902" s="471"/>
      <c r="L902" s="471" t="s">
        <v>28</v>
      </c>
      <c r="M902" s="478">
        <v>375</v>
      </c>
    </row>
    <row r="903" spans="1:13" s="63" customFormat="1" ht="21" thickBot="1">
      <c r="A903" s="658"/>
      <c r="B903" s="469" t="s">
        <v>29</v>
      </c>
      <c r="C903" s="469" t="s">
        <v>30</v>
      </c>
      <c r="D903" s="469" t="s">
        <v>31</v>
      </c>
      <c r="E903" s="668" t="s">
        <v>32</v>
      </c>
      <c r="F903" s="668"/>
      <c r="G903" s="665"/>
      <c r="H903" s="666"/>
      <c r="I903" s="667"/>
      <c r="J903" s="466" t="s">
        <v>138</v>
      </c>
      <c r="K903" s="467"/>
      <c r="L903" s="467" t="s">
        <v>28</v>
      </c>
      <c r="M903" s="479">
        <v>300</v>
      </c>
    </row>
    <row r="904" spans="1:13" s="63" customFormat="1" ht="31.2" thickBot="1">
      <c r="A904" s="659"/>
      <c r="B904" s="462" t="s">
        <v>1069</v>
      </c>
      <c r="C904" s="462" t="s">
        <v>1070</v>
      </c>
      <c r="D904" s="476">
        <v>43642</v>
      </c>
      <c r="E904" s="464" t="s">
        <v>36</v>
      </c>
      <c r="F904" s="465" t="s">
        <v>1071</v>
      </c>
      <c r="G904" s="669"/>
      <c r="H904" s="670"/>
      <c r="I904" s="671"/>
      <c r="J904" s="466" t="s">
        <v>38</v>
      </c>
      <c r="K904" s="467"/>
      <c r="L904" s="467" t="s">
        <v>28</v>
      </c>
      <c r="M904" s="479">
        <v>192</v>
      </c>
    </row>
    <row r="905" spans="1:13" s="63" customFormat="1" ht="22.05" customHeight="1" thickTop="1" thickBot="1">
      <c r="A905" s="657">
        <f>A901+1</f>
        <v>215</v>
      </c>
      <c r="B905" s="470" t="s">
        <v>19</v>
      </c>
      <c r="C905" s="470" t="s">
        <v>20</v>
      </c>
      <c r="D905" s="470" t="s">
        <v>21</v>
      </c>
      <c r="E905" s="660" t="s">
        <v>22</v>
      </c>
      <c r="F905" s="660"/>
      <c r="G905" s="660" t="s">
        <v>12</v>
      </c>
      <c r="H905" s="661"/>
      <c r="I905" s="475"/>
      <c r="J905" s="472" t="s">
        <v>39</v>
      </c>
      <c r="K905" s="473"/>
      <c r="L905" s="473"/>
      <c r="M905" s="474"/>
    </row>
    <row r="906" spans="1:13" s="63" customFormat="1" ht="21" thickBot="1">
      <c r="A906" s="658"/>
      <c r="B906" s="461" t="s">
        <v>1072</v>
      </c>
      <c r="C906" s="461" t="s">
        <v>1073</v>
      </c>
      <c r="D906" s="460">
        <v>43628</v>
      </c>
      <c r="E906" s="461"/>
      <c r="F906" s="461" t="s">
        <v>1074</v>
      </c>
      <c r="G906" s="662" t="s">
        <v>1075</v>
      </c>
      <c r="H906" s="663"/>
      <c r="I906" s="664"/>
      <c r="J906" s="471" t="s">
        <v>27</v>
      </c>
      <c r="K906" s="471"/>
      <c r="L906" s="471" t="s">
        <v>28</v>
      </c>
      <c r="M906" s="478">
        <v>387</v>
      </c>
    </row>
    <row r="907" spans="1:13" s="63" customFormat="1" ht="21" thickBot="1">
      <c r="A907" s="658"/>
      <c r="B907" s="469" t="s">
        <v>29</v>
      </c>
      <c r="C907" s="469" t="s">
        <v>30</v>
      </c>
      <c r="D907" s="469" t="s">
        <v>31</v>
      </c>
      <c r="E907" s="668" t="s">
        <v>32</v>
      </c>
      <c r="F907" s="668"/>
      <c r="G907" s="665"/>
      <c r="H907" s="666"/>
      <c r="I907" s="667"/>
      <c r="J907" s="466" t="s">
        <v>138</v>
      </c>
      <c r="K907" s="467" t="s">
        <v>28</v>
      </c>
      <c r="L907" s="467"/>
      <c r="M907" s="479">
        <v>227</v>
      </c>
    </row>
    <row r="908" spans="1:13" s="63" customFormat="1" ht="15" thickBot="1">
      <c r="A908" s="659"/>
      <c r="B908" s="462" t="s">
        <v>1076</v>
      </c>
      <c r="C908" s="462" t="s">
        <v>1075</v>
      </c>
      <c r="D908" s="476">
        <v>43630</v>
      </c>
      <c r="E908" s="464" t="s">
        <v>36</v>
      </c>
      <c r="F908" s="465" t="s">
        <v>1077</v>
      </c>
      <c r="G908" s="669"/>
      <c r="H908" s="670"/>
      <c r="I908" s="671"/>
      <c r="J908" s="466" t="s">
        <v>38</v>
      </c>
      <c r="K908" s="467"/>
      <c r="L908" s="467" t="s">
        <v>28</v>
      </c>
      <c r="M908" s="479">
        <v>100</v>
      </c>
    </row>
    <row r="909" spans="1:13" s="63" customFormat="1" ht="22.05" customHeight="1" thickTop="1" thickBot="1">
      <c r="A909" s="657">
        <f>A905+1</f>
        <v>216</v>
      </c>
      <c r="B909" s="470" t="s">
        <v>19</v>
      </c>
      <c r="C909" s="470" t="s">
        <v>20</v>
      </c>
      <c r="D909" s="470" t="s">
        <v>21</v>
      </c>
      <c r="E909" s="660" t="s">
        <v>22</v>
      </c>
      <c r="F909" s="660"/>
      <c r="G909" s="660" t="s">
        <v>12</v>
      </c>
      <c r="H909" s="661"/>
      <c r="I909" s="475"/>
      <c r="J909" s="472" t="s">
        <v>39</v>
      </c>
      <c r="K909" s="473"/>
      <c r="L909" s="473"/>
      <c r="M909" s="474"/>
    </row>
    <row r="910" spans="1:13" s="63" customFormat="1" ht="21" thickBot="1">
      <c r="A910" s="658"/>
      <c r="B910" s="461" t="s">
        <v>1078</v>
      </c>
      <c r="C910" s="480" t="s">
        <v>1073</v>
      </c>
      <c r="D910" s="460">
        <v>43628</v>
      </c>
      <c r="E910" s="461"/>
      <c r="F910" s="480" t="s">
        <v>1074</v>
      </c>
      <c r="G910" s="662" t="s">
        <v>1075</v>
      </c>
      <c r="H910" s="663"/>
      <c r="I910" s="664"/>
      <c r="J910" s="471" t="s">
        <v>27</v>
      </c>
      <c r="K910" s="471"/>
      <c r="L910" s="471" t="s">
        <v>28</v>
      </c>
      <c r="M910" s="478">
        <v>387</v>
      </c>
    </row>
    <row r="911" spans="1:13" s="63" customFormat="1" ht="21" thickBot="1">
      <c r="A911" s="658"/>
      <c r="B911" s="469" t="s">
        <v>29</v>
      </c>
      <c r="C911" s="469" t="s">
        <v>30</v>
      </c>
      <c r="D911" s="469" t="s">
        <v>31</v>
      </c>
      <c r="E911" s="668" t="s">
        <v>32</v>
      </c>
      <c r="F911" s="668"/>
      <c r="G911" s="665"/>
      <c r="H911" s="666"/>
      <c r="I911" s="667"/>
      <c r="J911" s="466" t="s">
        <v>138</v>
      </c>
      <c r="K911" s="484" t="s">
        <v>28</v>
      </c>
      <c r="L911" s="467"/>
      <c r="M911" s="479">
        <v>500</v>
      </c>
    </row>
    <row r="912" spans="1:13" s="63" customFormat="1" ht="15" thickBot="1">
      <c r="A912" s="659"/>
      <c r="B912" s="462" t="s">
        <v>1057</v>
      </c>
      <c r="C912" s="481" t="s">
        <v>1075</v>
      </c>
      <c r="D912" s="482">
        <v>43630</v>
      </c>
      <c r="E912" s="464" t="s">
        <v>36</v>
      </c>
      <c r="F912" s="483" t="s">
        <v>1077</v>
      </c>
      <c r="G912" s="669"/>
      <c r="H912" s="670"/>
      <c r="I912" s="671"/>
      <c r="J912" s="466" t="s">
        <v>38</v>
      </c>
      <c r="K912" s="467"/>
      <c r="L912" s="467" t="s">
        <v>28</v>
      </c>
      <c r="M912" s="479">
        <v>100</v>
      </c>
    </row>
    <row r="913" spans="1:13" s="63" customFormat="1" ht="22.05" customHeight="1" thickTop="1" thickBot="1">
      <c r="A913" s="657">
        <f>A909+1</f>
        <v>217</v>
      </c>
      <c r="B913" s="470" t="s">
        <v>19</v>
      </c>
      <c r="C913" s="470" t="s">
        <v>20</v>
      </c>
      <c r="D913" s="470" t="s">
        <v>21</v>
      </c>
      <c r="E913" s="660" t="s">
        <v>22</v>
      </c>
      <c r="F913" s="660"/>
      <c r="G913" s="660" t="s">
        <v>12</v>
      </c>
      <c r="H913" s="661"/>
      <c r="I913" s="475"/>
      <c r="J913" s="472" t="s">
        <v>39</v>
      </c>
      <c r="K913" s="473"/>
      <c r="L913" s="473"/>
      <c r="M913" s="474"/>
    </row>
    <row r="914" spans="1:13" s="63" customFormat="1" ht="21" thickBot="1">
      <c r="A914" s="658"/>
      <c r="B914" s="461" t="s">
        <v>1079</v>
      </c>
      <c r="C914" s="480" t="s">
        <v>1073</v>
      </c>
      <c r="D914" s="460">
        <v>43628</v>
      </c>
      <c r="E914" s="461"/>
      <c r="F914" s="480" t="s">
        <v>1074</v>
      </c>
      <c r="G914" s="662" t="s">
        <v>1075</v>
      </c>
      <c r="H914" s="663"/>
      <c r="I914" s="664"/>
      <c r="J914" s="471" t="s">
        <v>27</v>
      </c>
      <c r="K914" s="471"/>
      <c r="L914" s="471" t="s">
        <v>28</v>
      </c>
      <c r="M914" s="478">
        <v>387</v>
      </c>
    </row>
    <row r="915" spans="1:13" s="63" customFormat="1" ht="21" thickBot="1">
      <c r="A915" s="658"/>
      <c r="B915" s="469" t="s">
        <v>29</v>
      </c>
      <c r="C915" s="469" t="s">
        <v>30</v>
      </c>
      <c r="D915" s="469" t="s">
        <v>31</v>
      </c>
      <c r="E915" s="668" t="s">
        <v>32</v>
      </c>
      <c r="F915" s="668"/>
      <c r="G915" s="665"/>
      <c r="H915" s="666"/>
      <c r="I915" s="667"/>
      <c r="J915" s="466" t="s">
        <v>138</v>
      </c>
      <c r="K915" s="467" t="s">
        <v>28</v>
      </c>
      <c r="L915" s="467"/>
      <c r="M915" s="479">
        <v>474</v>
      </c>
    </row>
    <row r="916" spans="1:13" s="63" customFormat="1" ht="15" thickBot="1">
      <c r="A916" s="659"/>
      <c r="B916" s="462" t="s">
        <v>1057</v>
      </c>
      <c r="C916" s="481" t="s">
        <v>1075</v>
      </c>
      <c r="D916" s="482">
        <v>43630</v>
      </c>
      <c r="E916" s="464" t="s">
        <v>36</v>
      </c>
      <c r="F916" s="483" t="s">
        <v>1077</v>
      </c>
      <c r="G916" s="669"/>
      <c r="H916" s="670"/>
      <c r="I916" s="671"/>
      <c r="J916" s="466" t="s">
        <v>38</v>
      </c>
      <c r="K916" s="467"/>
      <c r="L916" s="467" t="s">
        <v>28</v>
      </c>
      <c r="M916" s="479">
        <v>100</v>
      </c>
    </row>
    <row r="917" spans="1:13" s="63" customFormat="1" ht="22.05" customHeight="1" thickTop="1" thickBot="1">
      <c r="A917" s="657">
        <f>A913+1</f>
        <v>218</v>
      </c>
      <c r="B917" s="470" t="s">
        <v>19</v>
      </c>
      <c r="C917" s="470" t="s">
        <v>20</v>
      </c>
      <c r="D917" s="470" t="s">
        <v>21</v>
      </c>
      <c r="E917" s="660" t="s">
        <v>22</v>
      </c>
      <c r="F917" s="660"/>
      <c r="G917" s="660" t="s">
        <v>12</v>
      </c>
      <c r="H917" s="661"/>
      <c r="I917" s="475"/>
      <c r="J917" s="472" t="s">
        <v>39</v>
      </c>
      <c r="K917" s="473"/>
      <c r="L917" s="473"/>
      <c r="M917" s="474"/>
    </row>
    <row r="918" spans="1:13" s="63" customFormat="1" ht="31.2" thickBot="1">
      <c r="A918" s="658"/>
      <c r="B918" s="461" t="s">
        <v>1080</v>
      </c>
      <c r="C918" s="461" t="s">
        <v>1081</v>
      </c>
      <c r="D918" s="460">
        <v>43639</v>
      </c>
      <c r="E918" s="461"/>
      <c r="F918" s="461" t="s">
        <v>1082</v>
      </c>
      <c r="G918" s="662" t="s">
        <v>1083</v>
      </c>
      <c r="H918" s="663"/>
      <c r="I918" s="664"/>
      <c r="J918" s="471" t="s">
        <v>27</v>
      </c>
      <c r="K918" s="471"/>
      <c r="L918" s="471" t="s">
        <v>28</v>
      </c>
      <c r="M918" s="478">
        <v>372</v>
      </c>
    </row>
    <row r="919" spans="1:13" s="63" customFormat="1" ht="21" thickBot="1">
      <c r="A919" s="658"/>
      <c r="B919" s="469" t="s">
        <v>29</v>
      </c>
      <c r="C919" s="469" t="s">
        <v>30</v>
      </c>
      <c r="D919" s="469" t="s">
        <v>31</v>
      </c>
      <c r="E919" s="668" t="s">
        <v>32</v>
      </c>
      <c r="F919" s="668"/>
      <c r="G919" s="665"/>
      <c r="H919" s="666"/>
      <c r="I919" s="667"/>
      <c r="J919" s="466" t="s">
        <v>138</v>
      </c>
      <c r="K919" s="467"/>
      <c r="L919" s="467" t="s">
        <v>28</v>
      </c>
      <c r="M919" s="479">
        <v>370</v>
      </c>
    </row>
    <row r="920" spans="1:13" s="63" customFormat="1" ht="21" thickBot="1">
      <c r="A920" s="659"/>
      <c r="B920" s="462" t="s">
        <v>1057</v>
      </c>
      <c r="C920" s="462" t="s">
        <v>1084</v>
      </c>
      <c r="D920" s="476">
        <v>43642</v>
      </c>
      <c r="E920" s="464" t="s">
        <v>36</v>
      </c>
      <c r="F920" s="465" t="s">
        <v>1085</v>
      </c>
      <c r="G920" s="669"/>
      <c r="H920" s="670"/>
      <c r="I920" s="671"/>
      <c r="J920" s="466" t="s">
        <v>41</v>
      </c>
      <c r="K920" s="467"/>
      <c r="L920" s="467"/>
      <c r="M920" s="468"/>
    </row>
    <row r="921" spans="1:13" s="63" customFormat="1" ht="22.05" customHeight="1" thickTop="1" thickBot="1">
      <c r="A921" s="657">
        <f>A917+1</f>
        <v>219</v>
      </c>
      <c r="B921" s="470" t="s">
        <v>19</v>
      </c>
      <c r="C921" s="470" t="s">
        <v>20</v>
      </c>
      <c r="D921" s="470" t="s">
        <v>21</v>
      </c>
      <c r="E921" s="660" t="s">
        <v>22</v>
      </c>
      <c r="F921" s="660"/>
      <c r="G921" s="660" t="s">
        <v>12</v>
      </c>
      <c r="H921" s="661"/>
      <c r="I921" s="475"/>
      <c r="J921" s="472" t="s">
        <v>39</v>
      </c>
      <c r="K921" s="473"/>
      <c r="L921" s="473"/>
      <c r="M921" s="474"/>
    </row>
    <row r="922" spans="1:13" s="63" customFormat="1" ht="31.2" thickBot="1">
      <c r="A922" s="658"/>
      <c r="B922" s="461" t="s">
        <v>1086</v>
      </c>
      <c r="C922" s="480" t="s">
        <v>1081</v>
      </c>
      <c r="D922" s="460">
        <v>43639</v>
      </c>
      <c r="E922" s="461"/>
      <c r="F922" s="480" t="s">
        <v>1082</v>
      </c>
      <c r="G922" s="662" t="s">
        <v>1083</v>
      </c>
      <c r="H922" s="663"/>
      <c r="I922" s="664"/>
      <c r="J922" s="471" t="s">
        <v>27</v>
      </c>
      <c r="K922" s="471"/>
      <c r="L922" s="471" t="s">
        <v>28</v>
      </c>
      <c r="M922" s="478">
        <v>372</v>
      </c>
    </row>
    <row r="923" spans="1:13" s="63" customFormat="1" ht="21" thickBot="1">
      <c r="A923" s="658"/>
      <c r="B923" s="469" t="s">
        <v>29</v>
      </c>
      <c r="C923" s="469" t="s">
        <v>30</v>
      </c>
      <c r="D923" s="469" t="s">
        <v>31</v>
      </c>
      <c r="E923" s="668" t="s">
        <v>32</v>
      </c>
      <c r="F923" s="668"/>
      <c r="G923" s="665"/>
      <c r="H923" s="666"/>
      <c r="I923" s="667"/>
      <c r="J923" s="466" t="s">
        <v>138</v>
      </c>
      <c r="K923" s="467"/>
      <c r="L923" s="467" t="s">
        <v>28</v>
      </c>
      <c r="M923" s="479">
        <v>400</v>
      </c>
    </row>
    <row r="924" spans="1:13" s="63" customFormat="1" ht="21" thickBot="1">
      <c r="A924" s="659"/>
      <c r="B924" s="462" t="s">
        <v>1057</v>
      </c>
      <c r="C924" s="481" t="s">
        <v>1084</v>
      </c>
      <c r="D924" s="482">
        <v>43642</v>
      </c>
      <c r="E924" s="464" t="s">
        <v>36</v>
      </c>
      <c r="F924" s="483" t="s">
        <v>1085</v>
      </c>
      <c r="G924" s="669"/>
      <c r="H924" s="670"/>
      <c r="I924" s="671"/>
      <c r="J924" s="466" t="s">
        <v>41</v>
      </c>
      <c r="K924" s="467"/>
      <c r="L924" s="467"/>
      <c r="M924" s="468"/>
    </row>
    <row r="925" spans="1:13" s="63" customFormat="1" ht="22.05" customHeight="1" thickTop="1" thickBot="1">
      <c r="A925" s="657">
        <f>A921+1</f>
        <v>220</v>
      </c>
      <c r="B925" s="470" t="s">
        <v>19</v>
      </c>
      <c r="C925" s="470" t="s">
        <v>20</v>
      </c>
      <c r="D925" s="470" t="s">
        <v>21</v>
      </c>
      <c r="E925" s="660" t="s">
        <v>22</v>
      </c>
      <c r="F925" s="660"/>
      <c r="G925" s="660" t="s">
        <v>12</v>
      </c>
      <c r="H925" s="661"/>
      <c r="I925" s="475"/>
      <c r="J925" s="472" t="s">
        <v>39</v>
      </c>
      <c r="K925" s="473"/>
      <c r="L925" s="473"/>
      <c r="M925" s="474"/>
    </row>
    <row r="926" spans="1:13" s="63" customFormat="1" ht="31.2" thickBot="1">
      <c r="A926" s="658"/>
      <c r="B926" s="461" t="s">
        <v>1087</v>
      </c>
      <c r="C926" s="461" t="s">
        <v>1088</v>
      </c>
      <c r="D926" s="460">
        <v>43639</v>
      </c>
      <c r="E926" s="461"/>
      <c r="F926" s="461" t="s">
        <v>1089</v>
      </c>
      <c r="G926" s="662" t="s">
        <v>1090</v>
      </c>
      <c r="H926" s="663"/>
      <c r="I926" s="664"/>
      <c r="J926" s="471" t="s">
        <v>27</v>
      </c>
      <c r="K926" s="471"/>
      <c r="L926" s="471" t="s">
        <v>28</v>
      </c>
      <c r="M926" s="478">
        <v>375</v>
      </c>
    </row>
    <row r="927" spans="1:13" s="63" customFormat="1" ht="21" thickBot="1">
      <c r="A927" s="658"/>
      <c r="B927" s="469" t="s">
        <v>29</v>
      </c>
      <c r="C927" s="469" t="s">
        <v>30</v>
      </c>
      <c r="D927" s="469" t="s">
        <v>31</v>
      </c>
      <c r="E927" s="668" t="s">
        <v>32</v>
      </c>
      <c r="F927" s="668"/>
      <c r="G927" s="665"/>
      <c r="H927" s="666"/>
      <c r="I927" s="667"/>
      <c r="J927" s="466" t="s">
        <v>138</v>
      </c>
      <c r="K927" s="467"/>
      <c r="L927" s="467" t="s">
        <v>28</v>
      </c>
      <c r="M927" s="479">
        <v>850</v>
      </c>
    </row>
    <row r="928" spans="1:13" s="63" customFormat="1" ht="15" thickBot="1">
      <c r="A928" s="659"/>
      <c r="B928" s="462" t="s">
        <v>1025</v>
      </c>
      <c r="C928" s="462" t="s">
        <v>1091</v>
      </c>
      <c r="D928" s="476">
        <v>43642</v>
      </c>
      <c r="E928" s="464" t="s">
        <v>36</v>
      </c>
      <c r="F928" s="465" t="s">
        <v>1085</v>
      </c>
      <c r="G928" s="669"/>
      <c r="H928" s="670"/>
      <c r="I928" s="671"/>
      <c r="J928" s="466" t="s">
        <v>38</v>
      </c>
      <c r="K928" s="467"/>
      <c r="L928" s="467" t="s">
        <v>28</v>
      </c>
      <c r="M928" s="479">
        <v>100</v>
      </c>
    </row>
    <row r="929" spans="1:13" s="63" customFormat="1" ht="22.05" customHeight="1" thickTop="1" thickBot="1">
      <c r="A929" s="657">
        <f>A925+1</f>
        <v>221</v>
      </c>
      <c r="B929" s="470" t="s">
        <v>19</v>
      </c>
      <c r="C929" s="470" t="s">
        <v>20</v>
      </c>
      <c r="D929" s="470" t="s">
        <v>21</v>
      </c>
      <c r="E929" s="660" t="s">
        <v>22</v>
      </c>
      <c r="F929" s="660"/>
      <c r="G929" s="660" t="s">
        <v>12</v>
      </c>
      <c r="H929" s="661"/>
      <c r="I929" s="475"/>
      <c r="J929" s="472" t="s">
        <v>39</v>
      </c>
      <c r="K929" s="473"/>
      <c r="L929" s="473"/>
      <c r="M929" s="474"/>
    </row>
    <row r="930" spans="1:13" s="63" customFormat="1" ht="31.2" thickBot="1">
      <c r="A930" s="658"/>
      <c r="B930" s="461" t="s">
        <v>1092</v>
      </c>
      <c r="C930" s="485" t="s">
        <v>1093</v>
      </c>
      <c r="D930" s="460">
        <v>43629</v>
      </c>
      <c r="E930" s="461"/>
      <c r="F930" s="461" t="s">
        <v>1094</v>
      </c>
      <c r="G930" s="662" t="s">
        <v>1095</v>
      </c>
      <c r="H930" s="663"/>
      <c r="I930" s="664"/>
      <c r="J930" s="471" t="s">
        <v>27</v>
      </c>
      <c r="K930" s="471"/>
      <c r="L930" s="471" t="s">
        <v>28</v>
      </c>
      <c r="M930" s="478">
        <v>300</v>
      </c>
    </row>
    <row r="931" spans="1:13" s="63" customFormat="1" ht="21" thickBot="1">
      <c r="A931" s="658"/>
      <c r="B931" s="469" t="s">
        <v>29</v>
      </c>
      <c r="C931" s="469" t="s">
        <v>30</v>
      </c>
      <c r="D931" s="469" t="s">
        <v>31</v>
      </c>
      <c r="E931" s="668" t="s">
        <v>32</v>
      </c>
      <c r="F931" s="668"/>
      <c r="G931" s="665"/>
      <c r="H931" s="666"/>
      <c r="I931" s="667"/>
      <c r="J931" s="466" t="s">
        <v>138</v>
      </c>
      <c r="K931" s="467"/>
      <c r="L931" s="467" t="s">
        <v>28</v>
      </c>
      <c r="M931" s="479">
        <v>380</v>
      </c>
    </row>
    <row r="932" spans="1:13" s="63" customFormat="1" ht="21" thickBot="1">
      <c r="A932" s="659"/>
      <c r="B932" s="462" t="s">
        <v>1057</v>
      </c>
      <c r="C932" s="486" t="s">
        <v>1096</v>
      </c>
      <c r="D932" s="476">
        <v>43630</v>
      </c>
      <c r="E932" s="464" t="s">
        <v>36</v>
      </c>
      <c r="F932" s="465" t="s">
        <v>1097</v>
      </c>
      <c r="G932" s="669"/>
      <c r="H932" s="670"/>
      <c r="I932" s="671"/>
      <c r="J932" s="466" t="s">
        <v>38</v>
      </c>
      <c r="K932" s="467"/>
      <c r="L932" s="467" t="s">
        <v>28</v>
      </c>
      <c r="M932" s="468">
        <v>100</v>
      </c>
    </row>
    <row r="933" spans="1:13" s="63" customFormat="1" ht="22.05" customHeight="1" thickTop="1" thickBot="1">
      <c r="A933" s="657">
        <f>A929+1</f>
        <v>222</v>
      </c>
      <c r="B933" s="470" t="s">
        <v>19</v>
      </c>
      <c r="C933" s="470" t="s">
        <v>20</v>
      </c>
      <c r="D933" s="470" t="s">
        <v>21</v>
      </c>
      <c r="E933" s="660" t="s">
        <v>22</v>
      </c>
      <c r="F933" s="660"/>
      <c r="G933" s="660" t="s">
        <v>12</v>
      </c>
      <c r="H933" s="661"/>
      <c r="I933" s="475"/>
      <c r="J933" s="472" t="s">
        <v>39</v>
      </c>
      <c r="K933" s="473"/>
      <c r="L933" s="473"/>
      <c r="M933" s="474"/>
    </row>
    <row r="934" spans="1:13" s="63" customFormat="1" ht="21" thickBot="1">
      <c r="A934" s="658"/>
      <c r="B934" s="461" t="s">
        <v>1098</v>
      </c>
      <c r="C934" s="461" t="s">
        <v>1099</v>
      </c>
      <c r="D934" s="460">
        <v>43630</v>
      </c>
      <c r="E934" s="461"/>
      <c r="F934" s="461" t="s">
        <v>1100</v>
      </c>
      <c r="G934" s="662" t="s">
        <v>1101</v>
      </c>
      <c r="H934" s="663"/>
      <c r="I934" s="664"/>
      <c r="J934" s="471" t="s">
        <v>27</v>
      </c>
      <c r="K934" s="471"/>
      <c r="L934" s="471" t="s">
        <v>28</v>
      </c>
      <c r="M934" s="487">
        <v>494.11</v>
      </c>
    </row>
    <row r="935" spans="1:13" s="63" customFormat="1" ht="21" thickBot="1">
      <c r="A935" s="658"/>
      <c r="B935" s="469" t="s">
        <v>29</v>
      </c>
      <c r="C935" s="469" t="s">
        <v>30</v>
      </c>
      <c r="D935" s="469" t="s">
        <v>31</v>
      </c>
      <c r="E935" s="668" t="s">
        <v>32</v>
      </c>
      <c r="F935" s="668"/>
      <c r="G935" s="665"/>
      <c r="H935" s="666"/>
      <c r="I935" s="667"/>
      <c r="J935" s="466" t="s">
        <v>40</v>
      </c>
      <c r="K935" s="467"/>
      <c r="L935" s="467"/>
      <c r="M935" s="468"/>
    </row>
    <row r="936" spans="1:13" s="63" customFormat="1" ht="21" thickBot="1">
      <c r="A936" s="659"/>
      <c r="B936" s="462" t="s">
        <v>1025</v>
      </c>
      <c r="C936" s="462" t="s">
        <v>1101</v>
      </c>
      <c r="D936" s="476">
        <v>43630</v>
      </c>
      <c r="E936" s="464" t="s">
        <v>36</v>
      </c>
      <c r="F936" s="465" t="s">
        <v>1102</v>
      </c>
      <c r="G936" s="669"/>
      <c r="H936" s="670"/>
      <c r="I936" s="671"/>
      <c r="J936" s="466" t="s">
        <v>41</v>
      </c>
      <c r="K936" s="467"/>
      <c r="L936" s="467"/>
      <c r="M936" s="468"/>
    </row>
    <row r="937" spans="1:13" s="63" customFormat="1" ht="22.05" customHeight="1" thickTop="1" thickBot="1">
      <c r="A937" s="657">
        <f>A933+1</f>
        <v>223</v>
      </c>
      <c r="B937" s="470" t="s">
        <v>19</v>
      </c>
      <c r="C937" s="470" t="s">
        <v>20</v>
      </c>
      <c r="D937" s="470" t="s">
        <v>21</v>
      </c>
      <c r="E937" s="660" t="s">
        <v>22</v>
      </c>
      <c r="F937" s="660"/>
      <c r="G937" s="660" t="s">
        <v>12</v>
      </c>
      <c r="H937" s="661"/>
      <c r="I937" s="475"/>
      <c r="J937" s="472" t="s">
        <v>39</v>
      </c>
      <c r="K937" s="473"/>
      <c r="L937" s="473"/>
      <c r="M937" s="474"/>
    </row>
    <row r="938" spans="1:13" s="63" customFormat="1" ht="21" thickBot="1">
      <c r="A938" s="658"/>
      <c r="B938" s="461" t="s">
        <v>1103</v>
      </c>
      <c r="C938" s="461" t="s">
        <v>1104</v>
      </c>
      <c r="D938" s="460">
        <v>43630</v>
      </c>
      <c r="E938" s="461"/>
      <c r="F938" s="461" t="s">
        <v>1105</v>
      </c>
      <c r="G938" s="662" t="s">
        <v>1106</v>
      </c>
      <c r="H938" s="663"/>
      <c r="I938" s="664"/>
      <c r="J938" s="471" t="s">
        <v>27</v>
      </c>
      <c r="K938" s="471"/>
      <c r="L938" s="471" t="s">
        <v>28</v>
      </c>
      <c r="M938" s="478">
        <v>195</v>
      </c>
    </row>
    <row r="939" spans="1:13" s="63" customFormat="1" ht="21" thickBot="1">
      <c r="A939" s="658"/>
      <c r="B939" s="469" t="s">
        <v>29</v>
      </c>
      <c r="C939" s="469" t="s">
        <v>30</v>
      </c>
      <c r="D939" s="469" t="s">
        <v>31</v>
      </c>
      <c r="E939" s="668" t="s">
        <v>32</v>
      </c>
      <c r="F939" s="668"/>
      <c r="G939" s="665"/>
      <c r="H939" s="666"/>
      <c r="I939" s="667"/>
      <c r="J939" s="466" t="s">
        <v>38</v>
      </c>
      <c r="K939" s="467" t="s">
        <v>28</v>
      </c>
      <c r="L939" s="467"/>
      <c r="M939" s="479">
        <v>213</v>
      </c>
    </row>
    <row r="940" spans="1:13" s="63" customFormat="1" ht="15" thickBot="1">
      <c r="A940" s="659"/>
      <c r="B940" s="462" t="s">
        <v>1107</v>
      </c>
      <c r="C940" s="462" t="s">
        <v>1108</v>
      </c>
      <c r="D940" s="476">
        <v>43630</v>
      </c>
      <c r="E940" s="464" t="s">
        <v>36</v>
      </c>
      <c r="F940" s="465" t="s">
        <v>1109</v>
      </c>
      <c r="G940" s="669"/>
      <c r="H940" s="670"/>
      <c r="I940" s="671"/>
      <c r="J940" s="466" t="s">
        <v>41</v>
      </c>
      <c r="K940" s="467"/>
      <c r="L940" s="467"/>
      <c r="M940" s="468"/>
    </row>
    <row r="941" spans="1:13" s="63" customFormat="1" ht="22.05" customHeight="1" thickTop="1" thickBot="1">
      <c r="A941" s="657">
        <f>A937+1</f>
        <v>224</v>
      </c>
      <c r="B941" s="470" t="s">
        <v>19</v>
      </c>
      <c r="C941" s="470" t="s">
        <v>20</v>
      </c>
      <c r="D941" s="470" t="s">
        <v>21</v>
      </c>
      <c r="E941" s="660" t="s">
        <v>22</v>
      </c>
      <c r="F941" s="660"/>
      <c r="G941" s="660" t="s">
        <v>12</v>
      </c>
      <c r="H941" s="661"/>
      <c r="I941" s="475"/>
      <c r="J941" s="472" t="s">
        <v>39</v>
      </c>
      <c r="K941" s="473"/>
      <c r="L941" s="473"/>
      <c r="M941" s="474"/>
    </row>
    <row r="942" spans="1:13" s="63" customFormat="1" ht="21" thickBot="1">
      <c r="A942" s="658"/>
      <c r="B942" s="461" t="s">
        <v>1110</v>
      </c>
      <c r="C942" s="480" t="s">
        <v>1104</v>
      </c>
      <c r="D942" s="460">
        <v>43630</v>
      </c>
      <c r="E942" s="461"/>
      <c r="F942" s="480" t="s">
        <v>1105</v>
      </c>
      <c r="G942" s="662" t="s">
        <v>1106</v>
      </c>
      <c r="H942" s="663"/>
      <c r="I942" s="664"/>
      <c r="J942" s="471" t="s">
        <v>27</v>
      </c>
      <c r="K942" s="471"/>
      <c r="L942" s="471" t="s">
        <v>28</v>
      </c>
      <c r="M942" s="488">
        <v>195</v>
      </c>
    </row>
    <row r="943" spans="1:13" s="63" customFormat="1" ht="21" thickBot="1">
      <c r="A943" s="658"/>
      <c r="B943" s="469" t="s">
        <v>29</v>
      </c>
      <c r="C943" s="469" t="s">
        <v>30</v>
      </c>
      <c r="D943" s="469" t="s">
        <v>31</v>
      </c>
      <c r="E943" s="668" t="s">
        <v>32</v>
      </c>
      <c r="F943" s="668"/>
      <c r="G943" s="665"/>
      <c r="H943" s="666"/>
      <c r="I943" s="667"/>
      <c r="J943" s="466" t="s">
        <v>38</v>
      </c>
      <c r="K943" s="467" t="s">
        <v>28</v>
      </c>
      <c r="L943" s="467"/>
      <c r="M943" s="489">
        <v>213</v>
      </c>
    </row>
    <row r="944" spans="1:13" s="63" customFormat="1" ht="15" thickBot="1">
      <c r="A944" s="659"/>
      <c r="B944" s="462" t="s">
        <v>1107</v>
      </c>
      <c r="C944" s="481" t="s">
        <v>1108</v>
      </c>
      <c r="D944" s="482">
        <v>43630</v>
      </c>
      <c r="E944" s="464" t="s">
        <v>36</v>
      </c>
      <c r="F944" s="483" t="s">
        <v>1109</v>
      </c>
      <c r="G944" s="669"/>
      <c r="H944" s="670"/>
      <c r="I944" s="671"/>
      <c r="J944" s="466" t="s">
        <v>41</v>
      </c>
      <c r="K944" s="467"/>
      <c r="L944" s="467"/>
      <c r="M944" s="468"/>
    </row>
    <row r="945" spans="1:13" s="63" customFormat="1" ht="22.05" customHeight="1" thickTop="1" thickBot="1">
      <c r="A945" s="657">
        <f>A941+1</f>
        <v>225</v>
      </c>
      <c r="B945" s="470" t="s">
        <v>19</v>
      </c>
      <c r="C945" s="470" t="s">
        <v>20</v>
      </c>
      <c r="D945" s="470" t="s">
        <v>21</v>
      </c>
      <c r="E945" s="660" t="s">
        <v>22</v>
      </c>
      <c r="F945" s="660"/>
      <c r="G945" s="660" t="s">
        <v>12</v>
      </c>
      <c r="H945" s="661"/>
      <c r="I945" s="475"/>
      <c r="J945" s="472" t="s">
        <v>39</v>
      </c>
      <c r="K945" s="473"/>
      <c r="L945" s="473"/>
      <c r="M945" s="474"/>
    </row>
    <row r="946" spans="1:13" s="63" customFormat="1" ht="21" thickBot="1">
      <c r="A946" s="658"/>
      <c r="B946" s="461" t="s">
        <v>1111</v>
      </c>
      <c r="C946" s="480" t="s">
        <v>1104</v>
      </c>
      <c r="D946" s="460">
        <v>43630</v>
      </c>
      <c r="E946" s="461"/>
      <c r="F946" s="480" t="s">
        <v>1105</v>
      </c>
      <c r="G946" s="662" t="s">
        <v>1106</v>
      </c>
      <c r="H946" s="663"/>
      <c r="I946" s="664"/>
      <c r="J946" s="471" t="s">
        <v>27</v>
      </c>
      <c r="K946" s="471"/>
      <c r="L946" s="471" t="s">
        <v>28</v>
      </c>
      <c r="M946" s="488">
        <v>195</v>
      </c>
    </row>
    <row r="947" spans="1:13" s="63" customFormat="1" ht="21" thickBot="1">
      <c r="A947" s="658"/>
      <c r="B947" s="469" t="s">
        <v>29</v>
      </c>
      <c r="C947" s="469" t="s">
        <v>30</v>
      </c>
      <c r="D947" s="469" t="s">
        <v>31</v>
      </c>
      <c r="E947" s="668" t="s">
        <v>32</v>
      </c>
      <c r="F947" s="668"/>
      <c r="G947" s="665"/>
      <c r="H947" s="666"/>
      <c r="I947" s="667"/>
      <c r="J947" s="466" t="s">
        <v>38</v>
      </c>
      <c r="K947" s="467" t="s">
        <v>28</v>
      </c>
      <c r="L947" s="467"/>
      <c r="M947" s="489">
        <v>213</v>
      </c>
    </row>
    <row r="948" spans="1:13" s="63" customFormat="1" ht="15" thickBot="1">
      <c r="A948" s="659"/>
      <c r="B948" s="462" t="s">
        <v>1112</v>
      </c>
      <c r="C948" s="481" t="s">
        <v>1108</v>
      </c>
      <c r="D948" s="482">
        <v>43630</v>
      </c>
      <c r="E948" s="464" t="s">
        <v>36</v>
      </c>
      <c r="F948" s="483" t="s">
        <v>1109</v>
      </c>
      <c r="G948" s="669"/>
      <c r="H948" s="670"/>
      <c r="I948" s="671"/>
      <c r="J948" s="466" t="s">
        <v>41</v>
      </c>
      <c r="K948" s="467"/>
      <c r="L948" s="467"/>
      <c r="M948" s="468"/>
    </row>
    <row r="949" spans="1:13" s="63" customFormat="1" ht="22.05" customHeight="1" thickTop="1" thickBot="1">
      <c r="A949" s="657">
        <f>A945+1</f>
        <v>226</v>
      </c>
      <c r="B949" s="470" t="s">
        <v>19</v>
      </c>
      <c r="C949" s="470" t="s">
        <v>20</v>
      </c>
      <c r="D949" s="470" t="s">
        <v>21</v>
      </c>
      <c r="E949" s="660" t="s">
        <v>22</v>
      </c>
      <c r="F949" s="660"/>
      <c r="G949" s="660" t="s">
        <v>12</v>
      </c>
      <c r="H949" s="661"/>
      <c r="I949" s="475"/>
      <c r="J949" s="472" t="s">
        <v>39</v>
      </c>
      <c r="K949" s="473"/>
      <c r="L949" s="473"/>
      <c r="M949" s="474"/>
    </row>
    <row r="950" spans="1:13" s="63" customFormat="1" ht="21" thickBot="1">
      <c r="A950" s="658"/>
      <c r="B950" s="461" t="s">
        <v>1113</v>
      </c>
      <c r="C950" s="480" t="s">
        <v>1104</v>
      </c>
      <c r="D950" s="460">
        <v>43630</v>
      </c>
      <c r="E950" s="461"/>
      <c r="F950" s="480" t="s">
        <v>1105</v>
      </c>
      <c r="G950" s="662" t="s">
        <v>1106</v>
      </c>
      <c r="H950" s="663"/>
      <c r="I950" s="664"/>
      <c r="J950" s="471" t="s">
        <v>27</v>
      </c>
      <c r="K950" s="471"/>
      <c r="L950" s="471" t="s">
        <v>28</v>
      </c>
      <c r="M950" s="488">
        <v>195</v>
      </c>
    </row>
    <row r="951" spans="1:13" s="63" customFormat="1" ht="21" thickBot="1">
      <c r="A951" s="658"/>
      <c r="B951" s="469" t="s">
        <v>29</v>
      </c>
      <c r="C951" s="469" t="s">
        <v>30</v>
      </c>
      <c r="D951" s="469" t="s">
        <v>31</v>
      </c>
      <c r="E951" s="668" t="s">
        <v>32</v>
      </c>
      <c r="F951" s="668"/>
      <c r="G951" s="665"/>
      <c r="H951" s="666"/>
      <c r="I951" s="667"/>
      <c r="J951" s="466" t="s">
        <v>38</v>
      </c>
      <c r="K951" s="467" t="s">
        <v>28</v>
      </c>
      <c r="L951" s="467"/>
      <c r="M951" s="489">
        <v>213</v>
      </c>
    </row>
    <row r="952" spans="1:13" s="63" customFormat="1" ht="15" thickBot="1">
      <c r="A952" s="659"/>
      <c r="B952" s="462" t="s">
        <v>1114</v>
      </c>
      <c r="C952" s="481" t="s">
        <v>1108</v>
      </c>
      <c r="D952" s="482">
        <v>43630</v>
      </c>
      <c r="E952" s="464" t="s">
        <v>36</v>
      </c>
      <c r="F952" s="483" t="s">
        <v>1109</v>
      </c>
      <c r="G952" s="669"/>
      <c r="H952" s="670"/>
      <c r="I952" s="671"/>
      <c r="J952" s="466" t="s">
        <v>41</v>
      </c>
      <c r="K952" s="467"/>
      <c r="L952" s="467"/>
      <c r="M952" s="468"/>
    </row>
    <row r="953" spans="1:13" s="63" customFormat="1" ht="22.05" customHeight="1" thickTop="1" thickBot="1">
      <c r="A953" s="657">
        <f>A949+1</f>
        <v>227</v>
      </c>
      <c r="B953" s="470" t="s">
        <v>19</v>
      </c>
      <c r="C953" s="470" t="s">
        <v>20</v>
      </c>
      <c r="D953" s="470" t="s">
        <v>21</v>
      </c>
      <c r="E953" s="660" t="s">
        <v>22</v>
      </c>
      <c r="F953" s="660"/>
      <c r="G953" s="660" t="s">
        <v>12</v>
      </c>
      <c r="H953" s="661"/>
      <c r="I953" s="475"/>
      <c r="J953" s="472" t="s">
        <v>39</v>
      </c>
      <c r="K953" s="473"/>
      <c r="L953" s="473"/>
      <c r="M953" s="474"/>
    </row>
    <row r="954" spans="1:13" s="63" customFormat="1" ht="21" thickBot="1">
      <c r="A954" s="658"/>
      <c r="B954" s="461" t="s">
        <v>1115</v>
      </c>
      <c r="C954" s="480" t="s">
        <v>1104</v>
      </c>
      <c r="D954" s="460">
        <v>43630</v>
      </c>
      <c r="E954" s="461"/>
      <c r="F954" s="480" t="s">
        <v>1105</v>
      </c>
      <c r="G954" s="662" t="s">
        <v>1106</v>
      </c>
      <c r="H954" s="663"/>
      <c r="I954" s="664"/>
      <c r="J954" s="471" t="s">
        <v>27</v>
      </c>
      <c r="K954" s="471"/>
      <c r="L954" s="471" t="s">
        <v>28</v>
      </c>
      <c r="M954" s="488">
        <v>195</v>
      </c>
    </row>
    <row r="955" spans="1:13" s="63" customFormat="1" ht="21" thickBot="1">
      <c r="A955" s="658"/>
      <c r="B955" s="469" t="s">
        <v>29</v>
      </c>
      <c r="C955" s="469" t="s">
        <v>30</v>
      </c>
      <c r="D955" s="469" t="s">
        <v>31</v>
      </c>
      <c r="E955" s="668" t="s">
        <v>32</v>
      </c>
      <c r="F955" s="668"/>
      <c r="G955" s="665"/>
      <c r="H955" s="666"/>
      <c r="I955" s="667"/>
      <c r="J955" s="466" t="s">
        <v>38</v>
      </c>
      <c r="K955" s="467" t="s">
        <v>28</v>
      </c>
      <c r="L955" s="467"/>
      <c r="M955" s="489">
        <v>213</v>
      </c>
    </row>
    <row r="956" spans="1:13" s="63" customFormat="1" ht="15" thickBot="1">
      <c r="A956" s="659"/>
      <c r="B956" s="462" t="s">
        <v>1114</v>
      </c>
      <c r="C956" s="481" t="s">
        <v>1108</v>
      </c>
      <c r="D956" s="482">
        <v>43630</v>
      </c>
      <c r="E956" s="464" t="s">
        <v>36</v>
      </c>
      <c r="F956" s="483" t="s">
        <v>1109</v>
      </c>
      <c r="G956" s="669"/>
      <c r="H956" s="670"/>
      <c r="I956" s="671"/>
      <c r="J956" s="466" t="s">
        <v>41</v>
      </c>
      <c r="K956" s="467"/>
      <c r="L956" s="467"/>
      <c r="M956" s="468"/>
    </row>
    <row r="957" spans="1:13" s="63" customFormat="1" ht="22.05" customHeight="1" thickTop="1" thickBot="1">
      <c r="A957" s="657">
        <f>A953+1</f>
        <v>228</v>
      </c>
      <c r="B957" s="470" t="s">
        <v>19</v>
      </c>
      <c r="C957" s="470" t="s">
        <v>20</v>
      </c>
      <c r="D957" s="470" t="s">
        <v>21</v>
      </c>
      <c r="E957" s="660" t="s">
        <v>22</v>
      </c>
      <c r="F957" s="660"/>
      <c r="G957" s="660" t="s">
        <v>12</v>
      </c>
      <c r="H957" s="661"/>
      <c r="I957" s="475"/>
      <c r="J957" s="472" t="s">
        <v>39</v>
      </c>
      <c r="K957" s="473"/>
      <c r="L957" s="473"/>
      <c r="M957" s="474"/>
    </row>
    <row r="958" spans="1:13" s="63" customFormat="1" ht="21" thickBot="1">
      <c r="A958" s="658"/>
      <c r="B958" s="461" t="s">
        <v>1116</v>
      </c>
      <c r="C958" s="480" t="s">
        <v>1104</v>
      </c>
      <c r="D958" s="460">
        <v>43630</v>
      </c>
      <c r="E958" s="461"/>
      <c r="F958" s="480" t="s">
        <v>1105</v>
      </c>
      <c r="G958" s="662" t="s">
        <v>1106</v>
      </c>
      <c r="H958" s="663"/>
      <c r="I958" s="664"/>
      <c r="J958" s="471" t="s">
        <v>27</v>
      </c>
      <c r="K958" s="471"/>
      <c r="L958" s="471" t="s">
        <v>28</v>
      </c>
      <c r="M958" s="488">
        <v>195</v>
      </c>
    </row>
    <row r="959" spans="1:13" s="63" customFormat="1" ht="21" thickBot="1">
      <c r="A959" s="658"/>
      <c r="B959" s="469" t="s">
        <v>29</v>
      </c>
      <c r="C959" s="469" t="s">
        <v>30</v>
      </c>
      <c r="D959" s="469" t="s">
        <v>31</v>
      </c>
      <c r="E959" s="668" t="s">
        <v>32</v>
      </c>
      <c r="F959" s="668"/>
      <c r="G959" s="665"/>
      <c r="H959" s="666"/>
      <c r="I959" s="667"/>
      <c r="J959" s="466" t="s">
        <v>38</v>
      </c>
      <c r="K959" s="467" t="s">
        <v>28</v>
      </c>
      <c r="L959" s="467"/>
      <c r="M959" s="489">
        <v>213</v>
      </c>
    </row>
    <row r="960" spans="1:13" s="63" customFormat="1" ht="15" thickBot="1">
      <c r="A960" s="659"/>
      <c r="B960" s="462" t="s">
        <v>1076</v>
      </c>
      <c r="C960" s="481" t="s">
        <v>1108</v>
      </c>
      <c r="D960" s="482">
        <v>43630</v>
      </c>
      <c r="E960" s="464" t="s">
        <v>36</v>
      </c>
      <c r="F960" s="465"/>
      <c r="G960" s="669"/>
      <c r="H960" s="670"/>
      <c r="I960" s="671"/>
      <c r="J960" s="466" t="s">
        <v>41</v>
      </c>
      <c r="K960" s="467"/>
      <c r="L960" s="467"/>
      <c r="M960" s="468"/>
    </row>
    <row r="961" spans="1:13" s="63" customFormat="1" ht="22.05" customHeight="1" thickTop="1" thickBot="1">
      <c r="A961" s="657">
        <f>A957+1</f>
        <v>229</v>
      </c>
      <c r="B961" s="470" t="s">
        <v>19</v>
      </c>
      <c r="C961" s="470" t="s">
        <v>20</v>
      </c>
      <c r="D961" s="470" t="s">
        <v>21</v>
      </c>
      <c r="E961" s="660" t="s">
        <v>22</v>
      </c>
      <c r="F961" s="660"/>
      <c r="G961" s="660" t="s">
        <v>12</v>
      </c>
      <c r="H961" s="661"/>
      <c r="I961" s="475"/>
      <c r="J961" s="472" t="s">
        <v>39</v>
      </c>
      <c r="K961" s="473"/>
      <c r="L961" s="473"/>
      <c r="M961" s="474"/>
    </row>
    <row r="962" spans="1:13" s="63" customFormat="1" ht="21" thickBot="1">
      <c r="A962" s="658"/>
      <c r="B962" s="461" t="s">
        <v>1117</v>
      </c>
      <c r="C962" s="480" t="s">
        <v>1104</v>
      </c>
      <c r="D962" s="460">
        <v>43630</v>
      </c>
      <c r="E962" s="461"/>
      <c r="F962" s="480" t="s">
        <v>1105</v>
      </c>
      <c r="G962" s="662" t="s">
        <v>1106</v>
      </c>
      <c r="H962" s="663"/>
      <c r="I962" s="664"/>
      <c r="J962" s="471" t="s">
        <v>27</v>
      </c>
      <c r="K962" s="471"/>
      <c r="L962" s="471" t="s">
        <v>28</v>
      </c>
      <c r="M962" s="488">
        <v>195</v>
      </c>
    </row>
    <row r="963" spans="1:13" s="63" customFormat="1" ht="21" thickBot="1">
      <c r="A963" s="658"/>
      <c r="B963" s="469" t="s">
        <v>29</v>
      </c>
      <c r="C963" s="469" t="s">
        <v>30</v>
      </c>
      <c r="D963" s="469" t="s">
        <v>31</v>
      </c>
      <c r="E963" s="668" t="s">
        <v>32</v>
      </c>
      <c r="F963" s="668"/>
      <c r="G963" s="665"/>
      <c r="H963" s="666"/>
      <c r="I963" s="667"/>
      <c r="J963" s="466" t="s">
        <v>38</v>
      </c>
      <c r="K963" s="467" t="s">
        <v>28</v>
      </c>
      <c r="L963" s="467"/>
      <c r="M963" s="489">
        <v>213</v>
      </c>
    </row>
    <row r="964" spans="1:13" s="63" customFormat="1" ht="15" thickBot="1">
      <c r="A964" s="659"/>
      <c r="B964" s="462" t="s">
        <v>1118</v>
      </c>
      <c r="C964" s="481" t="s">
        <v>1108</v>
      </c>
      <c r="D964" s="482">
        <v>43630</v>
      </c>
      <c r="E964" s="464" t="s">
        <v>36</v>
      </c>
      <c r="F964" s="483" t="s">
        <v>1109</v>
      </c>
      <c r="G964" s="669"/>
      <c r="H964" s="670"/>
      <c r="I964" s="671"/>
      <c r="J964" s="466" t="s">
        <v>41</v>
      </c>
      <c r="K964" s="467"/>
      <c r="L964" s="467"/>
      <c r="M964" s="468"/>
    </row>
    <row r="965" spans="1:13" s="63" customFormat="1" ht="22.05" customHeight="1" thickTop="1" thickBot="1">
      <c r="A965" s="657">
        <f>A961+1</f>
        <v>230</v>
      </c>
      <c r="B965" s="470" t="s">
        <v>19</v>
      </c>
      <c r="C965" s="470" t="s">
        <v>20</v>
      </c>
      <c r="D965" s="470" t="s">
        <v>21</v>
      </c>
      <c r="E965" s="660" t="s">
        <v>22</v>
      </c>
      <c r="F965" s="660"/>
      <c r="G965" s="660" t="s">
        <v>12</v>
      </c>
      <c r="H965" s="661"/>
      <c r="I965" s="475"/>
      <c r="J965" s="472" t="s">
        <v>39</v>
      </c>
      <c r="K965" s="473"/>
      <c r="L965" s="473"/>
      <c r="M965" s="474"/>
    </row>
    <row r="966" spans="1:13" s="63" customFormat="1" ht="21" thickBot="1">
      <c r="A966" s="658"/>
      <c r="B966" s="461" t="s">
        <v>1119</v>
      </c>
      <c r="C966" s="480" t="s">
        <v>1104</v>
      </c>
      <c r="D966" s="460">
        <v>43630</v>
      </c>
      <c r="E966" s="461"/>
      <c r="F966" s="480" t="s">
        <v>1105</v>
      </c>
      <c r="G966" s="662" t="s">
        <v>1106</v>
      </c>
      <c r="H966" s="663"/>
      <c r="I966" s="664"/>
      <c r="J966" s="471" t="s">
        <v>27</v>
      </c>
      <c r="K966" s="471"/>
      <c r="L966" s="471" t="s">
        <v>28</v>
      </c>
      <c r="M966" s="488">
        <v>195</v>
      </c>
    </row>
    <row r="967" spans="1:13" s="63" customFormat="1" ht="21" thickBot="1">
      <c r="A967" s="658"/>
      <c r="B967" s="469" t="s">
        <v>29</v>
      </c>
      <c r="C967" s="469" t="s">
        <v>30</v>
      </c>
      <c r="D967" s="469" t="s">
        <v>31</v>
      </c>
      <c r="E967" s="668" t="s">
        <v>32</v>
      </c>
      <c r="F967" s="668"/>
      <c r="G967" s="665"/>
      <c r="H967" s="666"/>
      <c r="I967" s="667"/>
      <c r="J967" s="466" t="s">
        <v>38</v>
      </c>
      <c r="K967" s="467" t="s">
        <v>28</v>
      </c>
      <c r="L967" s="467"/>
      <c r="M967" s="489">
        <v>213</v>
      </c>
    </row>
    <row r="968" spans="1:13" s="63" customFormat="1" ht="15" thickBot="1">
      <c r="A968" s="659"/>
      <c r="B968" s="462" t="s">
        <v>1118</v>
      </c>
      <c r="C968" s="462"/>
      <c r="D968" s="482">
        <v>43630</v>
      </c>
      <c r="E968" s="464" t="s">
        <v>36</v>
      </c>
      <c r="F968" s="483" t="s">
        <v>1109</v>
      </c>
      <c r="G968" s="669"/>
      <c r="H968" s="670"/>
      <c r="I968" s="671"/>
      <c r="J968" s="466" t="s">
        <v>41</v>
      </c>
      <c r="K968" s="467"/>
      <c r="L968" s="467"/>
      <c r="M968" s="468"/>
    </row>
    <row r="969" spans="1:13" s="63" customFormat="1" ht="22.05" customHeight="1" thickTop="1" thickBot="1">
      <c r="A969" s="657">
        <f>A965+1</f>
        <v>231</v>
      </c>
      <c r="B969" s="470" t="s">
        <v>19</v>
      </c>
      <c r="C969" s="470" t="s">
        <v>20</v>
      </c>
      <c r="D969" s="470" t="s">
        <v>21</v>
      </c>
      <c r="E969" s="660" t="s">
        <v>22</v>
      </c>
      <c r="F969" s="660"/>
      <c r="G969" s="660" t="s">
        <v>12</v>
      </c>
      <c r="H969" s="661"/>
      <c r="I969" s="475"/>
      <c r="J969" s="472" t="s">
        <v>39</v>
      </c>
      <c r="K969" s="473"/>
      <c r="L969" s="473"/>
      <c r="M969" s="474"/>
    </row>
    <row r="970" spans="1:13" s="63" customFormat="1" ht="21" thickBot="1">
      <c r="A970" s="658"/>
      <c r="B970" s="461" t="s">
        <v>1120</v>
      </c>
      <c r="C970" s="480" t="s">
        <v>1104</v>
      </c>
      <c r="D970" s="460">
        <v>43630</v>
      </c>
      <c r="E970" s="461"/>
      <c r="F970" s="480" t="s">
        <v>1105</v>
      </c>
      <c r="G970" s="662" t="s">
        <v>1106</v>
      </c>
      <c r="H970" s="663"/>
      <c r="I970" s="664"/>
      <c r="J970" s="471" t="s">
        <v>27</v>
      </c>
      <c r="K970" s="471"/>
      <c r="L970" s="471" t="s">
        <v>28</v>
      </c>
      <c r="M970" s="488">
        <v>195</v>
      </c>
    </row>
    <row r="971" spans="1:13" s="63" customFormat="1" ht="21" thickBot="1">
      <c r="A971" s="658"/>
      <c r="B971" s="469" t="s">
        <v>29</v>
      </c>
      <c r="C971" s="469" t="s">
        <v>30</v>
      </c>
      <c r="D971" s="469" t="s">
        <v>31</v>
      </c>
      <c r="E971" s="668" t="s">
        <v>32</v>
      </c>
      <c r="F971" s="668"/>
      <c r="G971" s="665"/>
      <c r="H971" s="666"/>
      <c r="I971" s="667"/>
      <c r="J971" s="466" t="s">
        <v>38</v>
      </c>
      <c r="K971" s="467" t="s">
        <v>28</v>
      </c>
      <c r="L971" s="467"/>
      <c r="M971" s="489">
        <v>213</v>
      </c>
    </row>
    <row r="972" spans="1:13" s="63" customFormat="1" ht="15" thickBot="1">
      <c r="A972" s="659"/>
      <c r="B972" s="462" t="s">
        <v>1057</v>
      </c>
      <c r="C972" s="481" t="s">
        <v>1108</v>
      </c>
      <c r="D972" s="482">
        <v>43630</v>
      </c>
      <c r="E972" s="464" t="s">
        <v>36</v>
      </c>
      <c r="F972" s="483" t="s">
        <v>1109</v>
      </c>
      <c r="G972" s="669"/>
      <c r="H972" s="670"/>
      <c r="I972" s="671"/>
      <c r="J972" s="466" t="s">
        <v>41</v>
      </c>
      <c r="K972" s="467"/>
      <c r="L972" s="467"/>
      <c r="M972" s="468"/>
    </row>
    <row r="973" spans="1:13" s="63" customFormat="1" ht="22.05" customHeight="1" thickTop="1" thickBot="1">
      <c r="A973" s="657">
        <f>A969+1</f>
        <v>232</v>
      </c>
      <c r="B973" s="470" t="s">
        <v>19</v>
      </c>
      <c r="C973" s="470" t="s">
        <v>20</v>
      </c>
      <c r="D973" s="470" t="s">
        <v>21</v>
      </c>
      <c r="E973" s="660" t="s">
        <v>22</v>
      </c>
      <c r="F973" s="660"/>
      <c r="G973" s="660" t="s">
        <v>12</v>
      </c>
      <c r="H973" s="661"/>
      <c r="I973" s="475"/>
      <c r="J973" s="472" t="s">
        <v>39</v>
      </c>
      <c r="K973" s="473"/>
      <c r="L973" s="473"/>
      <c r="M973" s="474"/>
    </row>
    <row r="974" spans="1:13" s="63" customFormat="1" ht="21" thickBot="1">
      <c r="A974" s="658"/>
      <c r="B974" s="461" t="s">
        <v>1121</v>
      </c>
      <c r="C974" s="480" t="s">
        <v>1104</v>
      </c>
      <c r="D974" s="460">
        <v>43630</v>
      </c>
      <c r="E974" s="461"/>
      <c r="F974" s="480" t="s">
        <v>1105</v>
      </c>
      <c r="G974" s="662" t="s">
        <v>1106</v>
      </c>
      <c r="H974" s="663"/>
      <c r="I974" s="664"/>
      <c r="J974" s="471" t="s">
        <v>27</v>
      </c>
      <c r="K974" s="471"/>
      <c r="L974" s="471" t="s">
        <v>28</v>
      </c>
      <c r="M974" s="488">
        <v>195</v>
      </c>
    </row>
    <row r="975" spans="1:13" s="63" customFormat="1" ht="21" thickBot="1">
      <c r="A975" s="658"/>
      <c r="B975" s="469" t="s">
        <v>29</v>
      </c>
      <c r="C975" s="469" t="s">
        <v>30</v>
      </c>
      <c r="D975" s="469" t="s">
        <v>31</v>
      </c>
      <c r="E975" s="668" t="s">
        <v>32</v>
      </c>
      <c r="F975" s="668"/>
      <c r="G975" s="665"/>
      <c r="H975" s="666"/>
      <c r="I975" s="667"/>
      <c r="J975" s="466" t="s">
        <v>38</v>
      </c>
      <c r="K975" s="467" t="s">
        <v>28</v>
      </c>
      <c r="L975" s="467"/>
      <c r="M975" s="468"/>
    </row>
    <row r="976" spans="1:13" s="63" customFormat="1" ht="15" thickBot="1">
      <c r="A976" s="659"/>
      <c r="B976" s="462" t="s">
        <v>1107</v>
      </c>
      <c r="C976" s="481" t="s">
        <v>1108</v>
      </c>
      <c r="D976" s="482">
        <v>43630</v>
      </c>
      <c r="E976" s="464" t="s">
        <v>36</v>
      </c>
      <c r="F976" s="483" t="s">
        <v>1109</v>
      </c>
      <c r="G976" s="669"/>
      <c r="H976" s="670"/>
      <c r="I976" s="671"/>
      <c r="J976" s="466" t="s">
        <v>41</v>
      </c>
      <c r="K976" s="467"/>
      <c r="L976" s="467"/>
      <c r="M976" s="468"/>
    </row>
    <row r="977" spans="1:13" s="63" customFormat="1" ht="22.05" customHeight="1" thickTop="1" thickBot="1">
      <c r="A977" s="657">
        <f>A973+1</f>
        <v>233</v>
      </c>
      <c r="B977" s="470" t="s">
        <v>19</v>
      </c>
      <c r="C977" s="470" t="s">
        <v>20</v>
      </c>
      <c r="D977" s="470" t="s">
        <v>21</v>
      </c>
      <c r="E977" s="660" t="s">
        <v>22</v>
      </c>
      <c r="F977" s="660"/>
      <c r="G977" s="660" t="s">
        <v>12</v>
      </c>
      <c r="H977" s="661"/>
      <c r="I977" s="475"/>
      <c r="J977" s="472" t="s">
        <v>39</v>
      </c>
      <c r="K977" s="473"/>
      <c r="L977" s="473"/>
      <c r="M977" s="474"/>
    </row>
    <row r="978" spans="1:13" s="63" customFormat="1" ht="21" thickBot="1">
      <c r="A978" s="658"/>
      <c r="B978" s="461" t="s">
        <v>1122</v>
      </c>
      <c r="C978" s="480" t="s">
        <v>1104</v>
      </c>
      <c r="D978" s="460">
        <v>43630</v>
      </c>
      <c r="E978" s="461"/>
      <c r="F978" s="480" t="s">
        <v>1105</v>
      </c>
      <c r="G978" s="662" t="s">
        <v>1106</v>
      </c>
      <c r="H978" s="663"/>
      <c r="I978" s="664"/>
      <c r="J978" s="471" t="s">
        <v>27</v>
      </c>
      <c r="K978" s="471"/>
      <c r="L978" s="471" t="s">
        <v>28</v>
      </c>
      <c r="M978" s="488">
        <v>195</v>
      </c>
    </row>
    <row r="979" spans="1:13" s="63" customFormat="1" ht="21" thickBot="1">
      <c r="A979" s="658"/>
      <c r="B979" s="469" t="s">
        <v>29</v>
      </c>
      <c r="C979" s="469" t="s">
        <v>30</v>
      </c>
      <c r="D979" s="469" t="s">
        <v>31</v>
      </c>
      <c r="E979" s="668" t="s">
        <v>32</v>
      </c>
      <c r="F979" s="668"/>
      <c r="G979" s="665"/>
      <c r="H979" s="666"/>
      <c r="I979" s="667"/>
      <c r="J979" s="466" t="s">
        <v>38</v>
      </c>
      <c r="K979" s="467" t="s">
        <v>28</v>
      </c>
      <c r="L979" s="467"/>
      <c r="M979" s="489">
        <v>213</v>
      </c>
    </row>
    <row r="980" spans="1:13" s="63" customFormat="1" ht="15" thickBot="1">
      <c r="A980" s="659"/>
      <c r="B980" s="462" t="s">
        <v>1107</v>
      </c>
      <c r="C980" s="481" t="s">
        <v>1108</v>
      </c>
      <c r="D980" s="482">
        <v>43630</v>
      </c>
      <c r="E980" s="464" t="s">
        <v>36</v>
      </c>
      <c r="F980" s="483" t="s">
        <v>1109</v>
      </c>
      <c r="G980" s="669"/>
      <c r="H980" s="670"/>
      <c r="I980" s="671"/>
      <c r="J980" s="466" t="s">
        <v>41</v>
      </c>
      <c r="K980" s="467"/>
      <c r="L980" s="467"/>
      <c r="M980" s="468"/>
    </row>
    <row r="981" spans="1:13" s="63" customFormat="1" ht="22.05" customHeight="1" thickTop="1" thickBot="1">
      <c r="A981" s="657">
        <f>A977+1</f>
        <v>234</v>
      </c>
      <c r="B981" s="470" t="s">
        <v>19</v>
      </c>
      <c r="C981" s="470" t="s">
        <v>20</v>
      </c>
      <c r="D981" s="470" t="s">
        <v>21</v>
      </c>
      <c r="E981" s="660" t="s">
        <v>22</v>
      </c>
      <c r="F981" s="660"/>
      <c r="G981" s="660" t="s">
        <v>12</v>
      </c>
      <c r="H981" s="661"/>
      <c r="I981" s="475"/>
      <c r="J981" s="472" t="s">
        <v>39</v>
      </c>
      <c r="K981" s="473"/>
      <c r="L981" s="473"/>
      <c r="M981" s="474"/>
    </row>
    <row r="982" spans="1:13" s="63" customFormat="1" ht="21" thickBot="1">
      <c r="A982" s="658"/>
      <c r="B982" s="461" t="s">
        <v>1123</v>
      </c>
      <c r="C982" s="480" t="s">
        <v>1104</v>
      </c>
      <c r="D982" s="460">
        <v>43630</v>
      </c>
      <c r="E982" s="461"/>
      <c r="F982" s="480" t="s">
        <v>1105</v>
      </c>
      <c r="G982" s="662" t="s">
        <v>1106</v>
      </c>
      <c r="H982" s="663"/>
      <c r="I982" s="664"/>
      <c r="J982" s="471" t="s">
        <v>27</v>
      </c>
      <c r="K982" s="471"/>
      <c r="L982" s="471" t="s">
        <v>28</v>
      </c>
      <c r="M982" s="488">
        <v>195</v>
      </c>
    </row>
    <row r="983" spans="1:13" s="63" customFormat="1" ht="21" thickBot="1">
      <c r="A983" s="658"/>
      <c r="B983" s="469" t="s">
        <v>29</v>
      </c>
      <c r="C983" s="469" t="s">
        <v>30</v>
      </c>
      <c r="D983" s="469" t="s">
        <v>31</v>
      </c>
      <c r="E983" s="668" t="s">
        <v>32</v>
      </c>
      <c r="F983" s="668"/>
      <c r="G983" s="665"/>
      <c r="H983" s="666"/>
      <c r="I983" s="667"/>
      <c r="J983" s="466" t="s">
        <v>38</v>
      </c>
      <c r="K983" s="467" t="s">
        <v>28</v>
      </c>
      <c r="L983" s="467"/>
      <c r="M983" s="489">
        <v>213</v>
      </c>
    </row>
    <row r="984" spans="1:13" s="63" customFormat="1" ht="15" thickBot="1">
      <c r="A984" s="659"/>
      <c r="B984" s="462" t="s">
        <v>1118</v>
      </c>
      <c r="C984" s="481" t="s">
        <v>1108</v>
      </c>
      <c r="D984" s="482">
        <v>43630</v>
      </c>
      <c r="E984" s="464" t="s">
        <v>36</v>
      </c>
      <c r="F984" s="483" t="s">
        <v>1109</v>
      </c>
      <c r="G984" s="669"/>
      <c r="H984" s="670"/>
      <c r="I984" s="671"/>
      <c r="J984" s="466" t="s">
        <v>41</v>
      </c>
      <c r="K984" s="467"/>
      <c r="L984" s="467"/>
      <c r="M984" s="468"/>
    </row>
    <row r="985" spans="1:13" s="63" customFormat="1" ht="22.05" customHeight="1" thickTop="1" thickBot="1">
      <c r="A985" s="657">
        <f>A981+1</f>
        <v>235</v>
      </c>
      <c r="B985" s="470" t="s">
        <v>19</v>
      </c>
      <c r="C985" s="470" t="s">
        <v>20</v>
      </c>
      <c r="D985" s="470" t="s">
        <v>21</v>
      </c>
      <c r="E985" s="660" t="s">
        <v>22</v>
      </c>
      <c r="F985" s="660"/>
      <c r="G985" s="660" t="s">
        <v>12</v>
      </c>
      <c r="H985" s="661"/>
      <c r="I985" s="475"/>
      <c r="J985" s="472" t="s">
        <v>39</v>
      </c>
      <c r="K985" s="473"/>
      <c r="L985" s="473"/>
      <c r="M985" s="474"/>
    </row>
    <row r="986" spans="1:13" s="63" customFormat="1" ht="21" thickBot="1">
      <c r="A986" s="658"/>
      <c r="B986" s="461" t="s">
        <v>1124</v>
      </c>
      <c r="C986" s="480" t="s">
        <v>1104</v>
      </c>
      <c r="D986" s="460">
        <v>43630</v>
      </c>
      <c r="E986" s="461"/>
      <c r="F986" s="480" t="s">
        <v>1105</v>
      </c>
      <c r="G986" s="662" t="s">
        <v>1106</v>
      </c>
      <c r="H986" s="663"/>
      <c r="I986" s="664"/>
      <c r="J986" s="471" t="s">
        <v>27</v>
      </c>
      <c r="K986" s="471"/>
      <c r="L986" s="471" t="s">
        <v>28</v>
      </c>
      <c r="M986" s="488">
        <v>195</v>
      </c>
    </row>
    <row r="987" spans="1:13" s="63" customFormat="1" ht="21" thickBot="1">
      <c r="A987" s="658"/>
      <c r="B987" s="469" t="s">
        <v>29</v>
      </c>
      <c r="C987" s="469" t="s">
        <v>30</v>
      </c>
      <c r="D987" s="469" t="s">
        <v>31</v>
      </c>
      <c r="E987" s="668" t="s">
        <v>32</v>
      </c>
      <c r="F987" s="668"/>
      <c r="G987" s="665"/>
      <c r="H987" s="666"/>
      <c r="I987" s="667"/>
      <c r="J987" s="466" t="s">
        <v>38</v>
      </c>
      <c r="K987" s="467" t="s">
        <v>28</v>
      </c>
      <c r="L987" s="467"/>
      <c r="M987" s="489">
        <v>213</v>
      </c>
    </row>
    <row r="988" spans="1:13" s="63" customFormat="1" ht="15" thickBot="1">
      <c r="A988" s="659"/>
      <c r="B988" s="462" t="s">
        <v>1118</v>
      </c>
      <c r="C988" s="481" t="s">
        <v>1108</v>
      </c>
      <c r="D988" s="463"/>
      <c r="E988" s="464" t="s">
        <v>36</v>
      </c>
      <c r="F988" s="483" t="s">
        <v>1109</v>
      </c>
      <c r="G988" s="669"/>
      <c r="H988" s="670"/>
      <c r="I988" s="671"/>
      <c r="J988" s="466" t="s">
        <v>41</v>
      </c>
      <c r="K988" s="467"/>
      <c r="L988" s="467"/>
      <c r="M988" s="468"/>
    </row>
    <row r="989" spans="1:13" s="63" customFormat="1" ht="22.05" customHeight="1" thickTop="1" thickBot="1">
      <c r="A989" s="657">
        <f>A985+1</f>
        <v>236</v>
      </c>
      <c r="B989" s="470" t="s">
        <v>19</v>
      </c>
      <c r="C989" s="470" t="s">
        <v>20</v>
      </c>
      <c r="D989" s="470" t="s">
        <v>21</v>
      </c>
      <c r="E989" s="660" t="s">
        <v>22</v>
      </c>
      <c r="F989" s="660"/>
      <c r="G989" s="660" t="s">
        <v>12</v>
      </c>
      <c r="H989" s="661"/>
      <c r="I989" s="475"/>
      <c r="J989" s="472" t="s">
        <v>39</v>
      </c>
      <c r="K989" s="473"/>
      <c r="L989" s="473"/>
      <c r="M989" s="474"/>
    </row>
    <row r="990" spans="1:13" s="63" customFormat="1" ht="21" thickBot="1">
      <c r="A990" s="658"/>
      <c r="B990" s="461" t="s">
        <v>1125</v>
      </c>
      <c r="C990" s="480" t="s">
        <v>1104</v>
      </c>
      <c r="D990" s="460">
        <v>43630</v>
      </c>
      <c r="E990" s="461"/>
      <c r="F990" s="480" t="s">
        <v>1105</v>
      </c>
      <c r="G990" s="662" t="s">
        <v>1106</v>
      </c>
      <c r="H990" s="663"/>
      <c r="I990" s="664"/>
      <c r="J990" s="471" t="s">
        <v>27</v>
      </c>
      <c r="K990" s="471"/>
      <c r="L990" s="471" t="s">
        <v>28</v>
      </c>
      <c r="M990" s="488">
        <v>195</v>
      </c>
    </row>
    <row r="991" spans="1:13" s="63" customFormat="1" ht="21" thickBot="1">
      <c r="A991" s="658"/>
      <c r="B991" s="469" t="s">
        <v>29</v>
      </c>
      <c r="C991" s="469" t="s">
        <v>30</v>
      </c>
      <c r="D991" s="469" t="s">
        <v>31</v>
      </c>
      <c r="E991" s="668" t="s">
        <v>32</v>
      </c>
      <c r="F991" s="668"/>
      <c r="G991" s="665"/>
      <c r="H991" s="666"/>
      <c r="I991" s="667"/>
      <c r="J991" s="466" t="s">
        <v>38</v>
      </c>
      <c r="K991" s="467" t="s">
        <v>28</v>
      </c>
      <c r="L991" s="467"/>
      <c r="M991" s="489">
        <v>213</v>
      </c>
    </row>
    <row r="992" spans="1:13" s="63" customFormat="1" ht="15" thickBot="1">
      <c r="A992" s="659"/>
      <c r="B992" s="462" t="s">
        <v>1118</v>
      </c>
      <c r="C992" s="481" t="s">
        <v>1108</v>
      </c>
      <c r="D992" s="482">
        <v>43630</v>
      </c>
      <c r="E992" s="464" t="s">
        <v>36</v>
      </c>
      <c r="F992" s="483" t="s">
        <v>1109</v>
      </c>
      <c r="G992" s="669"/>
      <c r="H992" s="670"/>
      <c r="I992" s="671"/>
      <c r="J992" s="466" t="s">
        <v>41</v>
      </c>
      <c r="K992" s="467"/>
      <c r="L992" s="467"/>
      <c r="M992" s="468"/>
    </row>
    <row r="993" spans="1:13" s="63" customFormat="1" ht="22.05" customHeight="1" thickTop="1" thickBot="1">
      <c r="A993" s="657">
        <f>A989+1</f>
        <v>237</v>
      </c>
      <c r="B993" s="470" t="s">
        <v>19</v>
      </c>
      <c r="C993" s="470" t="s">
        <v>20</v>
      </c>
      <c r="D993" s="470" t="s">
        <v>21</v>
      </c>
      <c r="E993" s="660" t="s">
        <v>22</v>
      </c>
      <c r="F993" s="660"/>
      <c r="G993" s="660" t="s">
        <v>12</v>
      </c>
      <c r="H993" s="661"/>
      <c r="I993" s="475"/>
      <c r="J993" s="472" t="s">
        <v>39</v>
      </c>
      <c r="K993" s="473"/>
      <c r="L993" s="473"/>
      <c r="M993" s="474"/>
    </row>
    <row r="994" spans="1:13" s="63" customFormat="1" ht="21" thickBot="1">
      <c r="A994" s="658"/>
      <c r="B994" s="461" t="s">
        <v>1126</v>
      </c>
      <c r="C994" s="480" t="s">
        <v>1104</v>
      </c>
      <c r="D994" s="460">
        <v>43630</v>
      </c>
      <c r="E994" s="461"/>
      <c r="F994" s="480" t="s">
        <v>1105</v>
      </c>
      <c r="G994" s="662" t="s">
        <v>1106</v>
      </c>
      <c r="H994" s="663"/>
      <c r="I994" s="664"/>
      <c r="J994" s="471" t="s">
        <v>27</v>
      </c>
      <c r="K994" s="471"/>
      <c r="L994" s="471" t="s">
        <v>28</v>
      </c>
      <c r="M994" s="488">
        <v>195</v>
      </c>
    </row>
    <row r="995" spans="1:13" s="63" customFormat="1" ht="21" thickBot="1">
      <c r="A995" s="658"/>
      <c r="B995" s="469" t="s">
        <v>29</v>
      </c>
      <c r="C995" s="469" t="s">
        <v>30</v>
      </c>
      <c r="D995" s="469" t="s">
        <v>31</v>
      </c>
      <c r="E995" s="668" t="s">
        <v>32</v>
      </c>
      <c r="F995" s="668"/>
      <c r="G995" s="665"/>
      <c r="H995" s="666"/>
      <c r="I995" s="667"/>
      <c r="J995" s="466" t="s">
        <v>38</v>
      </c>
      <c r="K995" s="467" t="s">
        <v>28</v>
      </c>
      <c r="L995" s="467"/>
      <c r="M995" s="489">
        <v>213</v>
      </c>
    </row>
    <row r="996" spans="1:13" s="63" customFormat="1" ht="15" thickBot="1">
      <c r="A996" s="659"/>
      <c r="B996" s="462" t="s">
        <v>1112</v>
      </c>
      <c r="C996" s="481" t="s">
        <v>1108</v>
      </c>
      <c r="D996" s="482">
        <v>43630</v>
      </c>
      <c r="E996" s="464" t="s">
        <v>36</v>
      </c>
      <c r="F996" s="483" t="s">
        <v>1109</v>
      </c>
      <c r="G996" s="669"/>
      <c r="H996" s="670"/>
      <c r="I996" s="671"/>
      <c r="J996" s="466" t="s">
        <v>41</v>
      </c>
      <c r="K996" s="467"/>
      <c r="L996" s="467"/>
      <c r="M996" s="468"/>
    </row>
    <row r="997" spans="1:13" s="63" customFormat="1" ht="22.05" customHeight="1" thickTop="1" thickBot="1">
      <c r="A997" s="657">
        <f>A993+1</f>
        <v>238</v>
      </c>
      <c r="B997" s="470" t="s">
        <v>19</v>
      </c>
      <c r="C997" s="470" t="s">
        <v>20</v>
      </c>
      <c r="D997" s="470" t="s">
        <v>21</v>
      </c>
      <c r="E997" s="660" t="s">
        <v>22</v>
      </c>
      <c r="F997" s="660"/>
      <c r="G997" s="660" t="s">
        <v>12</v>
      </c>
      <c r="H997" s="661"/>
      <c r="I997" s="475"/>
      <c r="J997" s="472" t="s">
        <v>39</v>
      </c>
      <c r="K997" s="473"/>
      <c r="L997" s="473"/>
      <c r="M997" s="474"/>
    </row>
    <row r="998" spans="1:13" s="63" customFormat="1" ht="21" thickBot="1">
      <c r="A998" s="658"/>
      <c r="B998" s="461" t="s">
        <v>1127</v>
      </c>
      <c r="C998" s="461" t="s">
        <v>1128</v>
      </c>
      <c r="D998" s="460">
        <v>43560</v>
      </c>
      <c r="E998" s="461"/>
      <c r="F998" s="461" t="s">
        <v>1129</v>
      </c>
      <c r="G998" s="662" t="s">
        <v>1130</v>
      </c>
      <c r="H998" s="663"/>
      <c r="I998" s="664"/>
      <c r="J998" s="471" t="s">
        <v>27</v>
      </c>
      <c r="K998" s="471"/>
      <c r="L998" s="471" t="s">
        <v>28</v>
      </c>
      <c r="M998" s="478">
        <v>390</v>
      </c>
    </row>
    <row r="999" spans="1:13" s="63" customFormat="1" ht="21" thickBot="1">
      <c r="A999" s="658"/>
      <c r="B999" s="469" t="s">
        <v>29</v>
      </c>
      <c r="C999" s="469" t="s">
        <v>30</v>
      </c>
      <c r="D999" s="469" t="s">
        <v>31</v>
      </c>
      <c r="E999" s="668" t="s">
        <v>32</v>
      </c>
      <c r="F999" s="668"/>
      <c r="G999" s="665"/>
      <c r="H999" s="666"/>
      <c r="I999" s="667"/>
      <c r="J999" s="466" t="s">
        <v>138</v>
      </c>
      <c r="K999" s="467" t="s">
        <v>28</v>
      </c>
      <c r="L999" s="467" t="s">
        <v>28</v>
      </c>
      <c r="M999" s="468" t="s">
        <v>1131</v>
      </c>
    </row>
    <row r="1000" spans="1:13" s="63" customFormat="1" ht="15" thickBot="1">
      <c r="A1000" s="659"/>
      <c r="B1000" s="462" t="s">
        <v>1057</v>
      </c>
      <c r="C1000" s="462" t="s">
        <v>1132</v>
      </c>
      <c r="D1000" s="476">
        <v>43561</v>
      </c>
      <c r="E1000" s="464" t="s">
        <v>36</v>
      </c>
      <c r="F1000" s="465" t="s">
        <v>1133</v>
      </c>
      <c r="G1000" s="669"/>
      <c r="H1000" s="670"/>
      <c r="I1000" s="671"/>
      <c r="J1000" s="466" t="s">
        <v>38</v>
      </c>
      <c r="K1000" s="467" t="s">
        <v>28</v>
      </c>
      <c r="L1000" s="467" t="s">
        <v>28</v>
      </c>
      <c r="M1000" s="468" t="s">
        <v>1134</v>
      </c>
    </row>
    <row r="1001" spans="1:13" s="63" customFormat="1" ht="22.05" customHeight="1" thickTop="1" thickBot="1">
      <c r="A1001" s="657">
        <f>A997+1</f>
        <v>239</v>
      </c>
      <c r="B1001" s="470" t="s">
        <v>19</v>
      </c>
      <c r="C1001" s="470" t="s">
        <v>20</v>
      </c>
      <c r="D1001" s="470" t="s">
        <v>21</v>
      </c>
      <c r="E1001" s="660" t="s">
        <v>22</v>
      </c>
      <c r="F1001" s="660"/>
      <c r="G1001" s="660" t="s">
        <v>12</v>
      </c>
      <c r="H1001" s="661"/>
      <c r="I1001" s="475"/>
      <c r="J1001" s="472" t="s">
        <v>39</v>
      </c>
      <c r="K1001" s="473"/>
      <c r="L1001" s="473"/>
      <c r="M1001" s="474"/>
    </row>
    <row r="1002" spans="1:13" s="63" customFormat="1" ht="31.2" thickBot="1">
      <c r="A1002" s="658"/>
      <c r="B1002" s="461" t="s">
        <v>1135</v>
      </c>
      <c r="C1002" s="461" t="s">
        <v>1136</v>
      </c>
      <c r="D1002" s="460">
        <v>43613</v>
      </c>
      <c r="E1002" s="461"/>
      <c r="F1002" s="461" t="s">
        <v>1137</v>
      </c>
      <c r="G1002" s="662" t="s">
        <v>1138</v>
      </c>
      <c r="H1002" s="663"/>
      <c r="I1002" s="664"/>
      <c r="J1002" s="471" t="s">
        <v>27</v>
      </c>
      <c r="K1002" s="471"/>
      <c r="L1002" s="471" t="s">
        <v>28</v>
      </c>
      <c r="M1002" s="487">
        <v>1250</v>
      </c>
    </row>
    <row r="1003" spans="1:13" s="63" customFormat="1" ht="21" thickBot="1">
      <c r="A1003" s="658"/>
      <c r="B1003" s="469" t="s">
        <v>29</v>
      </c>
      <c r="C1003" s="469" t="s">
        <v>30</v>
      </c>
      <c r="D1003" s="469" t="s">
        <v>31</v>
      </c>
      <c r="E1003" s="668" t="s">
        <v>32</v>
      </c>
      <c r="F1003" s="668"/>
      <c r="G1003" s="665"/>
      <c r="H1003" s="666"/>
      <c r="I1003" s="667"/>
      <c r="J1003" s="466" t="s">
        <v>138</v>
      </c>
      <c r="K1003" s="467"/>
      <c r="L1003" s="467" t="s">
        <v>28</v>
      </c>
      <c r="M1003" s="479">
        <v>2500</v>
      </c>
    </row>
    <row r="1004" spans="1:13" s="63" customFormat="1" ht="15" thickBot="1">
      <c r="A1004" s="659"/>
      <c r="B1004" s="462" t="s">
        <v>1107</v>
      </c>
      <c r="C1004" s="462" t="s">
        <v>1138</v>
      </c>
      <c r="D1004" s="476">
        <v>43626</v>
      </c>
      <c r="E1004" s="464" t="s">
        <v>36</v>
      </c>
      <c r="F1004" s="465" t="s">
        <v>1139</v>
      </c>
      <c r="G1004" s="669"/>
      <c r="H1004" s="670"/>
      <c r="I1004" s="671"/>
      <c r="J1004" s="466" t="s">
        <v>38</v>
      </c>
      <c r="K1004" s="467"/>
      <c r="L1004" s="467" t="s">
        <v>28</v>
      </c>
      <c r="M1004" s="479">
        <v>833</v>
      </c>
    </row>
    <row r="1005" spans="1:13" s="63" customFormat="1" ht="22.05" customHeight="1" thickTop="1" thickBot="1">
      <c r="A1005" s="657">
        <f>A1001+1</f>
        <v>240</v>
      </c>
      <c r="B1005" s="470" t="s">
        <v>19</v>
      </c>
      <c r="C1005" s="470" t="s">
        <v>20</v>
      </c>
      <c r="D1005" s="470" t="s">
        <v>21</v>
      </c>
      <c r="E1005" s="660" t="s">
        <v>22</v>
      </c>
      <c r="F1005" s="660"/>
      <c r="G1005" s="660" t="s">
        <v>12</v>
      </c>
      <c r="H1005" s="661"/>
      <c r="I1005" s="475"/>
      <c r="J1005" s="472" t="s">
        <v>39</v>
      </c>
      <c r="K1005" s="473"/>
      <c r="L1005" s="473"/>
      <c r="M1005" s="474"/>
    </row>
    <row r="1006" spans="1:13" s="63" customFormat="1" ht="31.2" thickBot="1">
      <c r="A1006" s="658"/>
      <c r="B1006" s="461" t="s">
        <v>1140</v>
      </c>
      <c r="C1006" s="480" t="s">
        <v>1136</v>
      </c>
      <c r="D1006" s="460">
        <v>43613</v>
      </c>
      <c r="E1006" s="461"/>
      <c r="F1006" s="480" t="s">
        <v>1137</v>
      </c>
      <c r="G1006" s="662" t="s">
        <v>1138</v>
      </c>
      <c r="H1006" s="663"/>
      <c r="I1006" s="664"/>
      <c r="J1006" s="471" t="s">
        <v>27</v>
      </c>
      <c r="K1006" s="471"/>
      <c r="L1006" s="471" t="s">
        <v>28</v>
      </c>
      <c r="M1006" s="490">
        <v>1250</v>
      </c>
    </row>
    <row r="1007" spans="1:13" s="63" customFormat="1" ht="21" thickBot="1">
      <c r="A1007" s="658"/>
      <c r="B1007" s="469" t="s">
        <v>29</v>
      </c>
      <c r="C1007" s="469" t="s">
        <v>30</v>
      </c>
      <c r="D1007" s="469" t="s">
        <v>31</v>
      </c>
      <c r="E1007" s="668" t="s">
        <v>32</v>
      </c>
      <c r="F1007" s="668"/>
      <c r="G1007" s="665"/>
      <c r="H1007" s="666"/>
      <c r="I1007" s="667"/>
      <c r="J1007" s="466" t="s">
        <v>138</v>
      </c>
      <c r="K1007" s="467"/>
      <c r="L1007" s="467" t="s">
        <v>28</v>
      </c>
      <c r="M1007" s="489">
        <v>2500</v>
      </c>
    </row>
    <row r="1008" spans="1:13" s="63" customFormat="1" ht="15" thickBot="1">
      <c r="A1008" s="659"/>
      <c r="B1008" s="462" t="s">
        <v>1118</v>
      </c>
      <c r="C1008" s="481" t="s">
        <v>1138</v>
      </c>
      <c r="D1008" s="482">
        <v>43626</v>
      </c>
      <c r="E1008" s="464" t="s">
        <v>36</v>
      </c>
      <c r="F1008" s="483" t="s">
        <v>1139</v>
      </c>
      <c r="G1008" s="669"/>
      <c r="H1008" s="670"/>
      <c r="I1008" s="671"/>
      <c r="J1008" s="466" t="s">
        <v>38</v>
      </c>
      <c r="K1008" s="467"/>
      <c r="L1008" s="467" t="s">
        <v>28</v>
      </c>
      <c r="M1008" s="489">
        <v>833</v>
      </c>
    </row>
    <row r="1009" spans="1:13" s="63" customFormat="1" ht="22.05" customHeight="1" thickTop="1" thickBot="1">
      <c r="A1009" s="657">
        <f>A1005+1</f>
        <v>241</v>
      </c>
      <c r="B1009" s="470" t="s">
        <v>19</v>
      </c>
      <c r="C1009" s="470" t="s">
        <v>20</v>
      </c>
      <c r="D1009" s="470" t="s">
        <v>21</v>
      </c>
      <c r="E1009" s="660" t="s">
        <v>22</v>
      </c>
      <c r="F1009" s="660"/>
      <c r="G1009" s="660" t="s">
        <v>12</v>
      </c>
      <c r="H1009" s="661"/>
      <c r="I1009" s="475"/>
      <c r="J1009" s="472" t="s">
        <v>39</v>
      </c>
      <c r="K1009" s="473"/>
      <c r="L1009" s="473"/>
      <c r="M1009" s="474"/>
    </row>
    <row r="1010" spans="1:13" s="63" customFormat="1" ht="31.2" thickBot="1">
      <c r="A1010" s="658"/>
      <c r="B1010" s="461" t="s">
        <v>1141</v>
      </c>
      <c r="C1010" s="480" t="s">
        <v>1136</v>
      </c>
      <c r="D1010" s="460">
        <v>43613</v>
      </c>
      <c r="E1010" s="461"/>
      <c r="F1010" s="480" t="s">
        <v>1137</v>
      </c>
      <c r="G1010" s="662" t="s">
        <v>1138</v>
      </c>
      <c r="H1010" s="663"/>
      <c r="I1010" s="664"/>
      <c r="J1010" s="471" t="s">
        <v>27</v>
      </c>
      <c r="K1010" s="471"/>
      <c r="L1010" s="471" t="s">
        <v>28</v>
      </c>
      <c r="M1010" s="490">
        <v>1250</v>
      </c>
    </row>
    <row r="1011" spans="1:13" s="63" customFormat="1" ht="21" thickBot="1">
      <c r="A1011" s="658"/>
      <c r="B1011" s="469" t="s">
        <v>29</v>
      </c>
      <c r="C1011" s="469" t="s">
        <v>30</v>
      </c>
      <c r="D1011" s="469" t="s">
        <v>31</v>
      </c>
      <c r="E1011" s="668" t="s">
        <v>32</v>
      </c>
      <c r="F1011" s="668"/>
      <c r="G1011" s="665"/>
      <c r="H1011" s="666"/>
      <c r="I1011" s="667"/>
      <c r="J1011" s="466" t="s">
        <v>138</v>
      </c>
      <c r="K1011" s="467"/>
      <c r="L1011" s="467" t="s">
        <v>28</v>
      </c>
      <c r="M1011" s="489">
        <v>2500</v>
      </c>
    </row>
    <row r="1012" spans="1:13" s="63" customFormat="1" ht="15" thickBot="1">
      <c r="A1012" s="659"/>
      <c r="B1012" s="462" t="s">
        <v>1118</v>
      </c>
      <c r="C1012" s="481" t="s">
        <v>1138</v>
      </c>
      <c r="D1012" s="482">
        <v>43626</v>
      </c>
      <c r="E1012" s="464" t="s">
        <v>36</v>
      </c>
      <c r="F1012" s="483" t="s">
        <v>1139</v>
      </c>
      <c r="G1012" s="669"/>
      <c r="H1012" s="670"/>
      <c r="I1012" s="671"/>
      <c r="J1012" s="466" t="s">
        <v>38</v>
      </c>
      <c r="K1012" s="467"/>
      <c r="L1012" s="467" t="s">
        <v>28</v>
      </c>
      <c r="M1012" s="489">
        <v>833</v>
      </c>
    </row>
    <row r="1013" spans="1:13" s="63" customFormat="1" ht="22.05" customHeight="1" thickTop="1" thickBot="1">
      <c r="A1013" s="657">
        <f>A1009+1</f>
        <v>242</v>
      </c>
      <c r="B1013" s="470" t="s">
        <v>19</v>
      </c>
      <c r="C1013" s="470" t="s">
        <v>20</v>
      </c>
      <c r="D1013" s="470" t="s">
        <v>21</v>
      </c>
      <c r="E1013" s="660" t="s">
        <v>22</v>
      </c>
      <c r="F1013" s="660"/>
      <c r="G1013" s="660" t="s">
        <v>12</v>
      </c>
      <c r="H1013" s="661"/>
      <c r="I1013" s="475"/>
      <c r="J1013" s="472" t="s">
        <v>39</v>
      </c>
      <c r="K1013" s="473"/>
      <c r="L1013" s="473"/>
      <c r="M1013" s="474"/>
    </row>
    <row r="1014" spans="1:13" s="63" customFormat="1" ht="31.2" thickBot="1">
      <c r="A1014" s="658"/>
      <c r="B1014" s="461" t="s">
        <v>1142</v>
      </c>
      <c r="C1014" s="480" t="s">
        <v>1136</v>
      </c>
      <c r="D1014" s="460">
        <v>43613</v>
      </c>
      <c r="E1014" s="461"/>
      <c r="F1014" s="480" t="s">
        <v>1137</v>
      </c>
      <c r="G1014" s="662" t="s">
        <v>1138</v>
      </c>
      <c r="H1014" s="663"/>
      <c r="I1014" s="664"/>
      <c r="J1014" s="471" t="s">
        <v>27</v>
      </c>
      <c r="K1014" s="471"/>
      <c r="L1014" s="471" t="s">
        <v>28</v>
      </c>
      <c r="M1014" s="490">
        <v>1250</v>
      </c>
    </row>
    <row r="1015" spans="1:13" s="63" customFormat="1" ht="21" thickBot="1">
      <c r="A1015" s="658"/>
      <c r="B1015" s="469" t="s">
        <v>29</v>
      </c>
      <c r="C1015" s="469" t="s">
        <v>30</v>
      </c>
      <c r="D1015" s="469" t="s">
        <v>31</v>
      </c>
      <c r="E1015" s="668" t="s">
        <v>32</v>
      </c>
      <c r="F1015" s="668"/>
      <c r="G1015" s="665"/>
      <c r="H1015" s="666"/>
      <c r="I1015" s="667"/>
      <c r="J1015" s="466" t="s">
        <v>138</v>
      </c>
      <c r="K1015" s="467"/>
      <c r="L1015" s="467" t="s">
        <v>28</v>
      </c>
      <c r="M1015" s="489">
        <v>2500</v>
      </c>
    </row>
    <row r="1016" spans="1:13" s="63" customFormat="1" ht="15" thickBot="1">
      <c r="A1016" s="659"/>
      <c r="B1016" s="462" t="s">
        <v>1118</v>
      </c>
      <c r="C1016" s="481" t="s">
        <v>1138</v>
      </c>
      <c r="D1016" s="482">
        <v>43626</v>
      </c>
      <c r="E1016" s="464" t="s">
        <v>36</v>
      </c>
      <c r="F1016" s="483" t="s">
        <v>1139</v>
      </c>
      <c r="G1016" s="669"/>
      <c r="H1016" s="670"/>
      <c r="I1016" s="671"/>
      <c r="J1016" s="466" t="s">
        <v>38</v>
      </c>
      <c r="K1016" s="467"/>
      <c r="L1016" s="467" t="s">
        <v>28</v>
      </c>
      <c r="M1016" s="489">
        <v>833</v>
      </c>
    </row>
    <row r="1017" spans="1:13" s="63" customFormat="1" ht="22.05" customHeight="1" thickTop="1" thickBot="1">
      <c r="A1017" s="657">
        <f>A1013+1</f>
        <v>243</v>
      </c>
      <c r="B1017" s="470" t="s">
        <v>19</v>
      </c>
      <c r="C1017" s="470" t="s">
        <v>20</v>
      </c>
      <c r="D1017" s="470" t="s">
        <v>21</v>
      </c>
      <c r="E1017" s="660" t="s">
        <v>22</v>
      </c>
      <c r="F1017" s="660"/>
      <c r="G1017" s="660" t="s">
        <v>12</v>
      </c>
      <c r="H1017" s="661"/>
      <c r="I1017" s="475"/>
      <c r="J1017" s="472" t="s">
        <v>39</v>
      </c>
      <c r="K1017" s="473"/>
      <c r="L1017" s="473"/>
      <c r="M1017" s="474"/>
    </row>
    <row r="1018" spans="1:13" s="63" customFormat="1" ht="31.2" thickBot="1">
      <c r="A1018" s="658"/>
      <c r="B1018" s="461" t="s">
        <v>1143</v>
      </c>
      <c r="C1018" s="480" t="s">
        <v>1136</v>
      </c>
      <c r="D1018" s="460">
        <v>43613</v>
      </c>
      <c r="E1018" s="461"/>
      <c r="F1018" s="480" t="s">
        <v>1137</v>
      </c>
      <c r="G1018" s="662" t="s">
        <v>1138</v>
      </c>
      <c r="H1018" s="663"/>
      <c r="I1018" s="664"/>
      <c r="J1018" s="471" t="s">
        <v>27</v>
      </c>
      <c r="K1018" s="471"/>
      <c r="L1018" s="471" t="s">
        <v>28</v>
      </c>
      <c r="M1018" s="490">
        <v>1250</v>
      </c>
    </row>
    <row r="1019" spans="1:13" s="63" customFormat="1" ht="21" thickBot="1">
      <c r="A1019" s="658"/>
      <c r="B1019" s="469" t="s">
        <v>29</v>
      </c>
      <c r="C1019" s="469" t="s">
        <v>30</v>
      </c>
      <c r="D1019" s="469" t="s">
        <v>31</v>
      </c>
      <c r="E1019" s="668" t="s">
        <v>32</v>
      </c>
      <c r="F1019" s="668"/>
      <c r="G1019" s="665"/>
      <c r="H1019" s="666"/>
      <c r="I1019" s="667"/>
      <c r="J1019" s="466" t="s">
        <v>138</v>
      </c>
      <c r="K1019" s="467"/>
      <c r="L1019" s="467" t="s">
        <v>28</v>
      </c>
      <c r="M1019" s="489">
        <v>2500</v>
      </c>
    </row>
    <row r="1020" spans="1:13" s="63" customFormat="1" ht="15" thickBot="1">
      <c r="A1020" s="659"/>
      <c r="B1020" s="462" t="s">
        <v>1118</v>
      </c>
      <c r="C1020" s="481" t="s">
        <v>1138</v>
      </c>
      <c r="D1020" s="482">
        <v>43626</v>
      </c>
      <c r="E1020" s="464" t="s">
        <v>36</v>
      </c>
      <c r="F1020" s="483" t="s">
        <v>1139</v>
      </c>
      <c r="G1020" s="669"/>
      <c r="H1020" s="670"/>
      <c r="I1020" s="671"/>
      <c r="J1020" s="466" t="s">
        <v>38</v>
      </c>
      <c r="K1020" s="467"/>
      <c r="L1020" s="467" t="s">
        <v>28</v>
      </c>
      <c r="M1020" s="489">
        <v>833</v>
      </c>
    </row>
    <row r="1021" spans="1:13" s="63" customFormat="1" ht="22.05" customHeight="1" thickTop="1" thickBot="1">
      <c r="A1021" s="657">
        <f>A1017+1</f>
        <v>244</v>
      </c>
      <c r="B1021" s="470" t="s">
        <v>19</v>
      </c>
      <c r="C1021" s="470" t="s">
        <v>20</v>
      </c>
      <c r="D1021" s="470" t="s">
        <v>21</v>
      </c>
      <c r="E1021" s="660" t="s">
        <v>22</v>
      </c>
      <c r="F1021" s="660"/>
      <c r="G1021" s="660" t="s">
        <v>12</v>
      </c>
      <c r="H1021" s="661"/>
      <c r="I1021" s="475"/>
      <c r="J1021" s="472" t="s">
        <v>39</v>
      </c>
      <c r="K1021" s="473"/>
      <c r="L1021" s="473"/>
      <c r="M1021" s="474"/>
    </row>
    <row r="1022" spans="1:13" s="63" customFormat="1" ht="31.2" thickBot="1">
      <c r="A1022" s="658"/>
      <c r="B1022" s="461" t="s">
        <v>1144</v>
      </c>
      <c r="C1022" s="480" t="s">
        <v>1136</v>
      </c>
      <c r="D1022" s="460">
        <v>43613</v>
      </c>
      <c r="E1022" s="461"/>
      <c r="F1022" s="480" t="s">
        <v>1137</v>
      </c>
      <c r="G1022" s="662" t="s">
        <v>1138</v>
      </c>
      <c r="H1022" s="663"/>
      <c r="I1022" s="664"/>
      <c r="J1022" s="471" t="s">
        <v>27</v>
      </c>
      <c r="K1022" s="471"/>
      <c r="L1022" s="471" t="s">
        <v>28</v>
      </c>
      <c r="M1022" s="490">
        <v>1250</v>
      </c>
    </row>
    <row r="1023" spans="1:13" s="63" customFormat="1" ht="21" thickBot="1">
      <c r="A1023" s="658"/>
      <c r="B1023" s="469" t="s">
        <v>29</v>
      </c>
      <c r="C1023" s="469" t="s">
        <v>30</v>
      </c>
      <c r="D1023" s="469" t="s">
        <v>31</v>
      </c>
      <c r="E1023" s="668" t="s">
        <v>32</v>
      </c>
      <c r="F1023" s="668"/>
      <c r="G1023" s="665"/>
      <c r="H1023" s="666"/>
      <c r="I1023" s="667"/>
      <c r="J1023" s="466" t="s">
        <v>138</v>
      </c>
      <c r="K1023" s="467"/>
      <c r="L1023" s="467" t="s">
        <v>28</v>
      </c>
      <c r="M1023" s="489">
        <v>2500</v>
      </c>
    </row>
    <row r="1024" spans="1:13" s="63" customFormat="1" ht="15" thickBot="1">
      <c r="A1024" s="659"/>
      <c r="B1024" s="462" t="s">
        <v>1118</v>
      </c>
      <c r="C1024" s="481" t="s">
        <v>1138</v>
      </c>
      <c r="D1024" s="482">
        <v>43626</v>
      </c>
      <c r="E1024" s="464" t="s">
        <v>36</v>
      </c>
      <c r="F1024" s="483" t="s">
        <v>1139</v>
      </c>
      <c r="G1024" s="669"/>
      <c r="H1024" s="670"/>
      <c r="I1024" s="671"/>
      <c r="J1024" s="466" t="s">
        <v>38</v>
      </c>
      <c r="K1024" s="467"/>
      <c r="L1024" s="467" t="s">
        <v>28</v>
      </c>
      <c r="M1024" s="489">
        <v>833</v>
      </c>
    </row>
    <row r="1025" spans="1:13" s="63" customFormat="1" ht="22.05" customHeight="1" thickTop="1" thickBot="1">
      <c r="A1025" s="657">
        <f>A1021+1</f>
        <v>245</v>
      </c>
      <c r="B1025" s="470" t="s">
        <v>19</v>
      </c>
      <c r="C1025" s="470" t="s">
        <v>20</v>
      </c>
      <c r="D1025" s="470" t="s">
        <v>21</v>
      </c>
      <c r="E1025" s="660" t="s">
        <v>22</v>
      </c>
      <c r="F1025" s="660"/>
      <c r="G1025" s="660" t="s">
        <v>12</v>
      </c>
      <c r="H1025" s="661"/>
      <c r="I1025" s="475"/>
      <c r="J1025" s="472" t="s">
        <v>39</v>
      </c>
      <c r="K1025" s="473"/>
      <c r="L1025" s="473"/>
      <c r="M1025" s="474"/>
    </row>
    <row r="1026" spans="1:13" s="63" customFormat="1" ht="31.2" thickBot="1">
      <c r="A1026" s="658"/>
      <c r="B1026" s="461" t="s">
        <v>1145</v>
      </c>
      <c r="C1026" s="480" t="s">
        <v>1136</v>
      </c>
      <c r="D1026" s="460">
        <v>43613</v>
      </c>
      <c r="E1026" s="461"/>
      <c r="F1026" s="480" t="s">
        <v>1137</v>
      </c>
      <c r="G1026" s="662" t="s">
        <v>1138</v>
      </c>
      <c r="H1026" s="663"/>
      <c r="I1026" s="664"/>
      <c r="J1026" s="471" t="s">
        <v>27</v>
      </c>
      <c r="K1026" s="471"/>
      <c r="L1026" s="471" t="s">
        <v>28</v>
      </c>
      <c r="M1026" s="490">
        <v>1250</v>
      </c>
    </row>
    <row r="1027" spans="1:13" s="63" customFormat="1" ht="21" thickBot="1">
      <c r="A1027" s="658"/>
      <c r="B1027" s="469" t="s">
        <v>29</v>
      </c>
      <c r="C1027" s="469" t="s">
        <v>30</v>
      </c>
      <c r="D1027" s="469" t="s">
        <v>31</v>
      </c>
      <c r="E1027" s="668" t="s">
        <v>32</v>
      </c>
      <c r="F1027" s="668"/>
      <c r="G1027" s="665"/>
      <c r="H1027" s="666"/>
      <c r="I1027" s="667"/>
      <c r="J1027" s="466" t="s">
        <v>138</v>
      </c>
      <c r="K1027" s="467"/>
      <c r="L1027" s="467" t="s">
        <v>28</v>
      </c>
      <c r="M1027" s="489">
        <v>2500</v>
      </c>
    </row>
    <row r="1028" spans="1:13" s="63" customFormat="1" ht="15" thickBot="1">
      <c r="A1028" s="659"/>
      <c r="B1028" s="462" t="s">
        <v>1107</v>
      </c>
      <c r="C1028" s="481" t="s">
        <v>1138</v>
      </c>
      <c r="D1028" s="482">
        <v>43626</v>
      </c>
      <c r="E1028" s="464" t="s">
        <v>36</v>
      </c>
      <c r="F1028" s="483" t="s">
        <v>1139</v>
      </c>
      <c r="G1028" s="669"/>
      <c r="H1028" s="670"/>
      <c r="I1028" s="671"/>
      <c r="J1028" s="466" t="s">
        <v>38</v>
      </c>
      <c r="K1028" s="467"/>
      <c r="L1028" s="467" t="s">
        <v>28</v>
      </c>
      <c r="M1028" s="489">
        <v>833</v>
      </c>
    </row>
    <row r="1029" spans="1:13" s="63" customFormat="1" ht="22.05" customHeight="1" thickTop="1" thickBot="1">
      <c r="A1029" s="657">
        <f>A1025+1</f>
        <v>246</v>
      </c>
      <c r="B1029" s="470" t="s">
        <v>19</v>
      </c>
      <c r="C1029" s="470" t="s">
        <v>20</v>
      </c>
      <c r="D1029" s="470" t="s">
        <v>21</v>
      </c>
      <c r="E1029" s="660" t="s">
        <v>22</v>
      </c>
      <c r="F1029" s="660"/>
      <c r="G1029" s="660" t="s">
        <v>12</v>
      </c>
      <c r="H1029" s="661"/>
      <c r="I1029" s="475"/>
      <c r="J1029" s="472" t="s">
        <v>39</v>
      </c>
      <c r="K1029" s="473"/>
      <c r="L1029" s="473"/>
      <c r="M1029" s="474"/>
    </row>
    <row r="1030" spans="1:13" s="63" customFormat="1" ht="31.2" thickBot="1">
      <c r="A1030" s="658"/>
      <c r="B1030" s="461" t="s">
        <v>1146</v>
      </c>
      <c r="C1030" s="480" t="s">
        <v>1136</v>
      </c>
      <c r="D1030" s="460">
        <v>43613</v>
      </c>
      <c r="E1030" s="461"/>
      <c r="F1030" s="480" t="s">
        <v>1137</v>
      </c>
      <c r="G1030" s="662" t="s">
        <v>1138</v>
      </c>
      <c r="H1030" s="663"/>
      <c r="I1030" s="664"/>
      <c r="J1030" s="471" t="s">
        <v>27</v>
      </c>
      <c r="K1030" s="471"/>
      <c r="L1030" s="471" t="s">
        <v>28</v>
      </c>
      <c r="M1030" s="490">
        <v>1250</v>
      </c>
    </row>
    <row r="1031" spans="1:13" s="63" customFormat="1" ht="21" thickBot="1">
      <c r="A1031" s="658"/>
      <c r="B1031" s="469" t="s">
        <v>29</v>
      </c>
      <c r="C1031" s="469" t="s">
        <v>30</v>
      </c>
      <c r="D1031" s="469" t="s">
        <v>31</v>
      </c>
      <c r="E1031" s="668" t="s">
        <v>32</v>
      </c>
      <c r="F1031" s="668"/>
      <c r="G1031" s="665"/>
      <c r="H1031" s="666"/>
      <c r="I1031" s="667"/>
      <c r="J1031" s="466" t="s">
        <v>138</v>
      </c>
      <c r="K1031" s="467"/>
      <c r="L1031" s="467" t="s">
        <v>28</v>
      </c>
      <c r="M1031" s="489">
        <v>2500</v>
      </c>
    </row>
    <row r="1032" spans="1:13" s="63" customFormat="1" ht="15" thickBot="1">
      <c r="A1032" s="659"/>
      <c r="B1032" s="462" t="s">
        <v>1118</v>
      </c>
      <c r="C1032" s="481" t="s">
        <v>1138</v>
      </c>
      <c r="D1032" s="482">
        <v>43626</v>
      </c>
      <c r="E1032" s="464" t="s">
        <v>36</v>
      </c>
      <c r="F1032" s="483" t="s">
        <v>1139</v>
      </c>
      <c r="G1032" s="669"/>
      <c r="H1032" s="670"/>
      <c r="I1032" s="671"/>
      <c r="J1032" s="466" t="s">
        <v>38</v>
      </c>
      <c r="K1032" s="467"/>
      <c r="L1032" s="467" t="s">
        <v>28</v>
      </c>
      <c r="M1032" s="489">
        <v>833</v>
      </c>
    </row>
    <row r="1033" spans="1:13" s="63" customFormat="1" ht="22.05" customHeight="1" thickTop="1" thickBot="1">
      <c r="A1033" s="657">
        <f>A1029+1</f>
        <v>247</v>
      </c>
      <c r="B1033" s="470" t="s">
        <v>19</v>
      </c>
      <c r="C1033" s="470" t="s">
        <v>20</v>
      </c>
      <c r="D1033" s="470" t="s">
        <v>21</v>
      </c>
      <c r="E1033" s="660" t="s">
        <v>22</v>
      </c>
      <c r="F1033" s="660"/>
      <c r="G1033" s="660" t="s">
        <v>12</v>
      </c>
      <c r="H1033" s="661"/>
      <c r="I1033" s="475"/>
      <c r="J1033" s="472" t="s">
        <v>39</v>
      </c>
      <c r="K1033" s="473"/>
      <c r="L1033" s="473"/>
      <c r="M1033" s="474"/>
    </row>
    <row r="1034" spans="1:13" s="63" customFormat="1" ht="31.2" thickBot="1">
      <c r="A1034" s="658"/>
      <c r="B1034" s="461" t="s">
        <v>1147</v>
      </c>
      <c r="C1034" s="480" t="s">
        <v>1136</v>
      </c>
      <c r="D1034" s="460">
        <v>43613</v>
      </c>
      <c r="E1034" s="461"/>
      <c r="F1034" s="480" t="s">
        <v>1137</v>
      </c>
      <c r="G1034" s="662" t="s">
        <v>1138</v>
      </c>
      <c r="H1034" s="663"/>
      <c r="I1034" s="664"/>
      <c r="J1034" s="471" t="s">
        <v>27</v>
      </c>
      <c r="K1034" s="471"/>
      <c r="L1034" s="471" t="s">
        <v>28</v>
      </c>
      <c r="M1034" s="490">
        <v>1250</v>
      </c>
    </row>
    <row r="1035" spans="1:13" s="63" customFormat="1" ht="21" thickBot="1">
      <c r="A1035" s="658"/>
      <c r="B1035" s="469" t="s">
        <v>29</v>
      </c>
      <c r="C1035" s="469" t="s">
        <v>30</v>
      </c>
      <c r="D1035" s="469" t="s">
        <v>31</v>
      </c>
      <c r="E1035" s="668" t="s">
        <v>32</v>
      </c>
      <c r="F1035" s="668"/>
      <c r="G1035" s="665"/>
      <c r="H1035" s="666"/>
      <c r="I1035" s="667"/>
      <c r="J1035" s="466" t="s">
        <v>138</v>
      </c>
      <c r="K1035" s="467"/>
      <c r="L1035" s="467" t="s">
        <v>28</v>
      </c>
      <c r="M1035" s="489">
        <v>2500</v>
      </c>
    </row>
    <row r="1036" spans="1:13" s="63" customFormat="1" ht="15" thickBot="1">
      <c r="A1036" s="659"/>
      <c r="B1036" s="462" t="s">
        <v>1118</v>
      </c>
      <c r="C1036" s="481" t="s">
        <v>1138</v>
      </c>
      <c r="D1036" s="482">
        <v>43626</v>
      </c>
      <c r="E1036" s="464" t="s">
        <v>36</v>
      </c>
      <c r="F1036" s="483" t="s">
        <v>1139</v>
      </c>
      <c r="G1036" s="669"/>
      <c r="H1036" s="670"/>
      <c r="I1036" s="671"/>
      <c r="J1036" s="466" t="s">
        <v>38</v>
      </c>
      <c r="K1036" s="467"/>
      <c r="L1036" s="467" t="s">
        <v>28</v>
      </c>
      <c r="M1036" s="489">
        <v>833</v>
      </c>
    </row>
    <row r="1037" spans="1:13" s="63" customFormat="1" ht="22.05" customHeight="1" thickTop="1" thickBot="1">
      <c r="A1037" s="657">
        <f>A1033+1</f>
        <v>248</v>
      </c>
      <c r="B1037" s="470" t="s">
        <v>19</v>
      </c>
      <c r="C1037" s="470" t="s">
        <v>20</v>
      </c>
      <c r="D1037" s="470" t="s">
        <v>21</v>
      </c>
      <c r="E1037" s="660" t="s">
        <v>22</v>
      </c>
      <c r="F1037" s="660"/>
      <c r="G1037" s="660" t="s">
        <v>12</v>
      </c>
      <c r="H1037" s="661"/>
      <c r="I1037" s="475"/>
      <c r="J1037" s="472" t="s">
        <v>39</v>
      </c>
      <c r="K1037" s="473"/>
      <c r="L1037" s="473"/>
      <c r="M1037" s="474"/>
    </row>
    <row r="1038" spans="1:13" s="63" customFormat="1" ht="31.2" thickBot="1">
      <c r="A1038" s="658"/>
      <c r="B1038" s="461" t="s">
        <v>1148</v>
      </c>
      <c r="C1038" s="480" t="s">
        <v>1136</v>
      </c>
      <c r="D1038" s="460">
        <v>43613</v>
      </c>
      <c r="E1038" s="461"/>
      <c r="F1038" s="480" t="s">
        <v>1137</v>
      </c>
      <c r="G1038" s="662" t="s">
        <v>1138</v>
      </c>
      <c r="H1038" s="663"/>
      <c r="I1038" s="664"/>
      <c r="J1038" s="471" t="s">
        <v>27</v>
      </c>
      <c r="K1038" s="471"/>
      <c r="L1038" s="471" t="s">
        <v>28</v>
      </c>
      <c r="M1038" s="490">
        <v>1250</v>
      </c>
    </row>
    <row r="1039" spans="1:13" s="63" customFormat="1" ht="21" thickBot="1">
      <c r="A1039" s="658"/>
      <c r="B1039" s="469" t="s">
        <v>29</v>
      </c>
      <c r="C1039" s="469" t="s">
        <v>30</v>
      </c>
      <c r="D1039" s="469" t="s">
        <v>31</v>
      </c>
      <c r="E1039" s="668" t="s">
        <v>32</v>
      </c>
      <c r="F1039" s="668"/>
      <c r="G1039" s="665"/>
      <c r="H1039" s="666"/>
      <c r="I1039" s="667"/>
      <c r="J1039" s="466" t="s">
        <v>138</v>
      </c>
      <c r="K1039" s="467"/>
      <c r="L1039" s="467" t="s">
        <v>28</v>
      </c>
      <c r="M1039" s="489">
        <v>2500</v>
      </c>
    </row>
    <row r="1040" spans="1:13" s="63" customFormat="1" ht="15" thickBot="1">
      <c r="A1040" s="659"/>
      <c r="B1040" s="462" t="s">
        <v>1118</v>
      </c>
      <c r="C1040" s="481" t="s">
        <v>1138</v>
      </c>
      <c r="D1040" s="482">
        <v>43626</v>
      </c>
      <c r="E1040" s="464" t="s">
        <v>36</v>
      </c>
      <c r="F1040" s="483" t="s">
        <v>1139</v>
      </c>
      <c r="G1040" s="669"/>
      <c r="H1040" s="670"/>
      <c r="I1040" s="671"/>
      <c r="J1040" s="466" t="s">
        <v>38</v>
      </c>
      <c r="K1040" s="467"/>
      <c r="L1040" s="467" t="s">
        <v>28</v>
      </c>
      <c r="M1040" s="489">
        <v>833</v>
      </c>
    </row>
    <row r="1041" spans="1:13" s="63" customFormat="1" ht="22.05" customHeight="1" thickTop="1" thickBot="1">
      <c r="A1041" s="657">
        <f>A1037+1</f>
        <v>249</v>
      </c>
      <c r="B1041" s="470" t="s">
        <v>19</v>
      </c>
      <c r="C1041" s="470" t="s">
        <v>20</v>
      </c>
      <c r="D1041" s="470" t="s">
        <v>21</v>
      </c>
      <c r="E1041" s="660" t="s">
        <v>22</v>
      </c>
      <c r="F1041" s="660"/>
      <c r="G1041" s="660" t="s">
        <v>12</v>
      </c>
      <c r="H1041" s="661"/>
      <c r="I1041" s="475"/>
      <c r="J1041" s="472" t="s">
        <v>39</v>
      </c>
      <c r="K1041" s="473"/>
      <c r="L1041" s="473"/>
      <c r="M1041" s="474"/>
    </row>
    <row r="1042" spans="1:13" s="63" customFormat="1" ht="31.2" thickBot="1">
      <c r="A1042" s="658"/>
      <c r="B1042" s="461" t="s">
        <v>1149</v>
      </c>
      <c r="C1042" s="480" t="s">
        <v>1136</v>
      </c>
      <c r="D1042" s="460">
        <v>43613</v>
      </c>
      <c r="E1042" s="461"/>
      <c r="F1042" s="480" t="s">
        <v>1137</v>
      </c>
      <c r="G1042" s="662" t="s">
        <v>1138</v>
      </c>
      <c r="H1042" s="663"/>
      <c r="I1042" s="664"/>
      <c r="J1042" s="471" t="s">
        <v>27</v>
      </c>
      <c r="K1042" s="471"/>
      <c r="L1042" s="471" t="s">
        <v>28</v>
      </c>
      <c r="M1042" s="490">
        <v>1250</v>
      </c>
    </row>
    <row r="1043" spans="1:13" s="63" customFormat="1" ht="21" thickBot="1">
      <c r="A1043" s="658"/>
      <c r="B1043" s="469" t="s">
        <v>29</v>
      </c>
      <c r="C1043" s="469" t="s">
        <v>30</v>
      </c>
      <c r="D1043" s="469" t="s">
        <v>31</v>
      </c>
      <c r="E1043" s="668" t="s">
        <v>32</v>
      </c>
      <c r="F1043" s="668"/>
      <c r="G1043" s="665"/>
      <c r="H1043" s="666"/>
      <c r="I1043" s="667"/>
      <c r="J1043" s="466" t="s">
        <v>138</v>
      </c>
      <c r="K1043" s="467"/>
      <c r="L1043" s="467" t="s">
        <v>28</v>
      </c>
      <c r="M1043" s="489">
        <v>2500</v>
      </c>
    </row>
    <row r="1044" spans="1:13" s="63" customFormat="1" ht="15" thickBot="1">
      <c r="A1044" s="659"/>
      <c r="B1044" s="462" t="s">
        <v>1118</v>
      </c>
      <c r="C1044" s="481" t="s">
        <v>1138</v>
      </c>
      <c r="D1044" s="482">
        <v>43626</v>
      </c>
      <c r="E1044" s="464" t="s">
        <v>36</v>
      </c>
      <c r="F1044" s="483" t="s">
        <v>1139</v>
      </c>
      <c r="G1044" s="669"/>
      <c r="H1044" s="670"/>
      <c r="I1044" s="671"/>
      <c r="J1044" s="466" t="s">
        <v>38</v>
      </c>
      <c r="K1044" s="467"/>
      <c r="L1044" s="467" t="s">
        <v>28</v>
      </c>
      <c r="M1044" s="489">
        <v>833</v>
      </c>
    </row>
    <row r="1045" spans="1:13" s="63" customFormat="1" ht="22.05" customHeight="1" thickTop="1" thickBot="1">
      <c r="A1045" s="657">
        <f>A1041+1</f>
        <v>250</v>
      </c>
      <c r="B1045" s="470" t="s">
        <v>19</v>
      </c>
      <c r="C1045" s="470" t="s">
        <v>20</v>
      </c>
      <c r="D1045" s="470" t="s">
        <v>21</v>
      </c>
      <c r="E1045" s="660" t="s">
        <v>22</v>
      </c>
      <c r="F1045" s="660"/>
      <c r="G1045" s="660" t="s">
        <v>12</v>
      </c>
      <c r="H1045" s="661"/>
      <c r="I1045" s="475"/>
      <c r="J1045" s="472" t="s">
        <v>39</v>
      </c>
      <c r="K1045" s="473"/>
      <c r="L1045" s="473"/>
      <c r="M1045" s="474"/>
    </row>
    <row r="1046" spans="1:13" s="63" customFormat="1" ht="31.2" thickBot="1">
      <c r="A1046" s="658"/>
      <c r="B1046" s="461" t="s">
        <v>1150</v>
      </c>
      <c r="C1046" s="480" t="s">
        <v>1136</v>
      </c>
      <c r="D1046" s="460">
        <v>43613</v>
      </c>
      <c r="E1046" s="461"/>
      <c r="F1046" s="480" t="s">
        <v>1137</v>
      </c>
      <c r="G1046" s="662" t="s">
        <v>1138</v>
      </c>
      <c r="H1046" s="663"/>
      <c r="I1046" s="664"/>
      <c r="J1046" s="471" t="s">
        <v>27</v>
      </c>
      <c r="K1046" s="471"/>
      <c r="L1046" s="471" t="s">
        <v>28</v>
      </c>
      <c r="M1046" s="490">
        <v>1250</v>
      </c>
    </row>
    <row r="1047" spans="1:13" s="63" customFormat="1" ht="21" thickBot="1">
      <c r="A1047" s="658"/>
      <c r="B1047" s="469" t="s">
        <v>29</v>
      </c>
      <c r="C1047" s="469" t="s">
        <v>30</v>
      </c>
      <c r="D1047" s="469" t="s">
        <v>31</v>
      </c>
      <c r="E1047" s="668" t="s">
        <v>32</v>
      </c>
      <c r="F1047" s="668"/>
      <c r="G1047" s="665"/>
      <c r="H1047" s="666"/>
      <c r="I1047" s="667"/>
      <c r="J1047" s="466" t="s">
        <v>138</v>
      </c>
      <c r="K1047" s="467"/>
      <c r="L1047" s="467" t="s">
        <v>28</v>
      </c>
      <c r="M1047" s="489">
        <v>2500</v>
      </c>
    </row>
    <row r="1048" spans="1:13" s="63" customFormat="1" ht="15" thickBot="1">
      <c r="A1048" s="659"/>
      <c r="B1048" s="462" t="s">
        <v>1118</v>
      </c>
      <c r="C1048" s="481" t="s">
        <v>1138</v>
      </c>
      <c r="D1048" s="482">
        <v>43626</v>
      </c>
      <c r="E1048" s="464" t="s">
        <v>36</v>
      </c>
      <c r="F1048" s="483" t="s">
        <v>1139</v>
      </c>
      <c r="G1048" s="669"/>
      <c r="H1048" s="670"/>
      <c r="I1048" s="671"/>
      <c r="J1048" s="466" t="s">
        <v>38</v>
      </c>
      <c r="K1048" s="467"/>
      <c r="L1048" s="467" t="s">
        <v>28</v>
      </c>
      <c r="M1048" s="489">
        <v>833</v>
      </c>
    </row>
    <row r="1049" spans="1:13" s="63" customFormat="1" ht="22.05" customHeight="1" thickTop="1" thickBot="1">
      <c r="A1049" s="657">
        <f>A1045+1</f>
        <v>251</v>
      </c>
      <c r="B1049" s="470" t="s">
        <v>19</v>
      </c>
      <c r="C1049" s="470" t="s">
        <v>20</v>
      </c>
      <c r="D1049" s="470" t="s">
        <v>21</v>
      </c>
      <c r="E1049" s="660" t="s">
        <v>22</v>
      </c>
      <c r="F1049" s="660"/>
      <c r="G1049" s="660" t="s">
        <v>12</v>
      </c>
      <c r="H1049" s="661"/>
      <c r="I1049" s="475"/>
      <c r="J1049" s="472" t="s">
        <v>39</v>
      </c>
      <c r="K1049" s="473"/>
      <c r="L1049" s="473"/>
      <c r="M1049" s="474"/>
    </row>
    <row r="1050" spans="1:13" s="63" customFormat="1" ht="15" thickBot="1">
      <c r="A1050" s="658"/>
      <c r="B1050" s="461" t="s">
        <v>1151</v>
      </c>
      <c r="C1050" s="461" t="s">
        <v>1152</v>
      </c>
      <c r="D1050" s="460">
        <v>43566</v>
      </c>
      <c r="E1050" s="461"/>
      <c r="F1050" s="461" t="s">
        <v>1153</v>
      </c>
      <c r="G1050" s="662" t="s">
        <v>1154</v>
      </c>
      <c r="H1050" s="663"/>
      <c r="I1050" s="664"/>
      <c r="J1050" s="471" t="s">
        <v>27</v>
      </c>
      <c r="K1050" s="471"/>
      <c r="L1050" s="471" t="s">
        <v>28</v>
      </c>
      <c r="M1050" s="478">
        <v>300</v>
      </c>
    </row>
    <row r="1051" spans="1:13" s="63" customFormat="1" ht="21" thickBot="1">
      <c r="A1051" s="658"/>
      <c r="B1051" s="469" t="s">
        <v>29</v>
      </c>
      <c r="C1051" s="469" t="s">
        <v>30</v>
      </c>
      <c r="D1051" s="469" t="s">
        <v>31</v>
      </c>
      <c r="E1051" s="668" t="s">
        <v>32</v>
      </c>
      <c r="F1051" s="668"/>
      <c r="G1051" s="665"/>
      <c r="H1051" s="666"/>
      <c r="I1051" s="667"/>
      <c r="J1051" s="466" t="s">
        <v>138</v>
      </c>
      <c r="K1051" s="467" t="s">
        <v>28</v>
      </c>
      <c r="L1051" s="467"/>
      <c r="M1051" s="479">
        <v>333</v>
      </c>
    </row>
    <row r="1052" spans="1:13" s="63" customFormat="1" ht="15" thickBot="1">
      <c r="A1052" s="659"/>
      <c r="B1052" s="462" t="s">
        <v>1076</v>
      </c>
      <c r="C1052" s="462" t="s">
        <v>1154</v>
      </c>
      <c r="D1052" s="476">
        <v>43568</v>
      </c>
      <c r="E1052" s="464" t="s">
        <v>36</v>
      </c>
      <c r="F1052" s="465" t="s">
        <v>1155</v>
      </c>
      <c r="G1052" s="669"/>
      <c r="H1052" s="670"/>
      <c r="I1052" s="671"/>
      <c r="J1052" s="466" t="s">
        <v>38</v>
      </c>
      <c r="K1052" s="467"/>
      <c r="L1052" s="467" t="s">
        <v>28</v>
      </c>
      <c r="M1052" s="479">
        <v>100</v>
      </c>
    </row>
    <row r="1053" spans="1:13" s="63" customFormat="1" ht="22.05" customHeight="1" thickTop="1" thickBot="1">
      <c r="A1053" s="657">
        <f>A1049+1</f>
        <v>252</v>
      </c>
      <c r="B1053" s="470" t="s">
        <v>19</v>
      </c>
      <c r="C1053" s="470" t="s">
        <v>20</v>
      </c>
      <c r="D1053" s="470" t="s">
        <v>21</v>
      </c>
      <c r="E1053" s="660" t="s">
        <v>22</v>
      </c>
      <c r="F1053" s="660"/>
      <c r="G1053" s="660" t="s">
        <v>12</v>
      </c>
      <c r="H1053" s="661"/>
      <c r="I1053" s="475"/>
      <c r="J1053" s="472" t="s">
        <v>39</v>
      </c>
      <c r="K1053" s="473"/>
      <c r="L1053" s="473"/>
      <c r="M1053" s="474"/>
    </row>
    <row r="1054" spans="1:13" s="63" customFormat="1" ht="15" thickBot="1">
      <c r="A1054" s="658"/>
      <c r="B1054" s="461" t="s">
        <v>1156</v>
      </c>
      <c r="C1054" s="480" t="s">
        <v>1152</v>
      </c>
      <c r="D1054" s="460">
        <v>43566</v>
      </c>
      <c r="E1054" s="461"/>
      <c r="F1054" s="480" t="s">
        <v>1153</v>
      </c>
      <c r="G1054" s="662" t="s">
        <v>1154</v>
      </c>
      <c r="H1054" s="663"/>
      <c r="I1054" s="664"/>
      <c r="J1054" s="471" t="s">
        <v>27</v>
      </c>
      <c r="K1054" s="471"/>
      <c r="L1054" s="471" t="s">
        <v>28</v>
      </c>
      <c r="M1054" s="488">
        <v>300</v>
      </c>
    </row>
    <row r="1055" spans="1:13" s="63" customFormat="1" ht="21" thickBot="1">
      <c r="A1055" s="658"/>
      <c r="B1055" s="469" t="s">
        <v>29</v>
      </c>
      <c r="C1055" s="469" t="s">
        <v>30</v>
      </c>
      <c r="D1055" s="469" t="s">
        <v>31</v>
      </c>
      <c r="E1055" s="668" t="s">
        <v>32</v>
      </c>
      <c r="F1055" s="668"/>
      <c r="G1055" s="665"/>
      <c r="H1055" s="666"/>
      <c r="I1055" s="667"/>
      <c r="J1055" s="466" t="s">
        <v>138</v>
      </c>
      <c r="K1055" s="467" t="s">
        <v>28</v>
      </c>
      <c r="L1055" s="467"/>
      <c r="M1055" s="489">
        <v>333</v>
      </c>
    </row>
    <row r="1056" spans="1:13" s="63" customFormat="1" ht="15" thickBot="1">
      <c r="A1056" s="659"/>
      <c r="B1056" s="462" t="s">
        <v>1118</v>
      </c>
      <c r="C1056" s="481" t="s">
        <v>1154</v>
      </c>
      <c r="D1056" s="482">
        <v>43568</v>
      </c>
      <c r="E1056" s="464" t="s">
        <v>36</v>
      </c>
      <c r="F1056" s="483" t="s">
        <v>1155</v>
      </c>
      <c r="G1056" s="669"/>
      <c r="H1056" s="670"/>
      <c r="I1056" s="671"/>
      <c r="J1056" s="466" t="s">
        <v>38</v>
      </c>
      <c r="K1056" s="467"/>
      <c r="L1056" s="467" t="s">
        <v>28</v>
      </c>
      <c r="M1056" s="489">
        <v>100</v>
      </c>
    </row>
    <row r="1057" spans="1:13" s="63" customFormat="1" ht="22.05" customHeight="1" thickTop="1" thickBot="1">
      <c r="A1057" s="657">
        <f>A1053+1</f>
        <v>253</v>
      </c>
      <c r="B1057" s="470" t="s">
        <v>19</v>
      </c>
      <c r="C1057" s="470" t="s">
        <v>20</v>
      </c>
      <c r="D1057" s="470" t="s">
        <v>21</v>
      </c>
      <c r="E1057" s="660" t="s">
        <v>22</v>
      </c>
      <c r="F1057" s="660"/>
      <c r="G1057" s="660" t="s">
        <v>12</v>
      </c>
      <c r="H1057" s="661"/>
      <c r="I1057" s="475"/>
      <c r="J1057" s="472" t="s">
        <v>39</v>
      </c>
      <c r="K1057" s="473"/>
      <c r="L1057" s="473"/>
      <c r="M1057" s="474"/>
    </row>
    <row r="1058" spans="1:13" s="63" customFormat="1" ht="15" thickBot="1">
      <c r="A1058" s="658"/>
      <c r="B1058" s="461" t="s">
        <v>1157</v>
      </c>
      <c r="C1058" s="480" t="s">
        <v>1152</v>
      </c>
      <c r="D1058" s="460">
        <v>43566</v>
      </c>
      <c r="E1058" s="461"/>
      <c r="F1058" s="480" t="s">
        <v>1153</v>
      </c>
      <c r="G1058" s="662" t="s">
        <v>1154</v>
      </c>
      <c r="H1058" s="663"/>
      <c r="I1058" s="664"/>
      <c r="J1058" s="471" t="s">
        <v>27</v>
      </c>
      <c r="K1058" s="471"/>
      <c r="L1058" s="471" t="s">
        <v>28</v>
      </c>
      <c r="M1058" s="488">
        <v>300</v>
      </c>
    </row>
    <row r="1059" spans="1:13" s="63" customFormat="1" ht="21" thickBot="1">
      <c r="A1059" s="658"/>
      <c r="B1059" s="469" t="s">
        <v>29</v>
      </c>
      <c r="C1059" s="469" t="s">
        <v>30</v>
      </c>
      <c r="D1059" s="469" t="s">
        <v>31</v>
      </c>
      <c r="E1059" s="668" t="s">
        <v>32</v>
      </c>
      <c r="F1059" s="668"/>
      <c r="G1059" s="665"/>
      <c r="H1059" s="666"/>
      <c r="I1059" s="667"/>
      <c r="J1059" s="466" t="s">
        <v>138</v>
      </c>
      <c r="K1059" s="467" t="s">
        <v>28</v>
      </c>
      <c r="L1059" s="467"/>
      <c r="M1059" s="489">
        <v>333</v>
      </c>
    </row>
    <row r="1060" spans="1:13" s="63" customFormat="1" ht="15" thickBot="1">
      <c r="A1060" s="659"/>
      <c r="B1060" s="462" t="s">
        <v>1118</v>
      </c>
      <c r="C1060" s="481" t="s">
        <v>1154</v>
      </c>
      <c r="D1060" s="482">
        <v>43568</v>
      </c>
      <c r="E1060" s="464" t="s">
        <v>36</v>
      </c>
      <c r="F1060" s="483" t="s">
        <v>1155</v>
      </c>
      <c r="G1060" s="669"/>
      <c r="H1060" s="670"/>
      <c r="I1060" s="671"/>
      <c r="J1060" s="466" t="s">
        <v>38</v>
      </c>
      <c r="K1060" s="467"/>
      <c r="L1060" s="467" t="s">
        <v>28</v>
      </c>
      <c r="M1060" s="489">
        <v>100</v>
      </c>
    </row>
    <row r="1061" spans="1:13" s="63" customFormat="1" ht="22.05" customHeight="1" thickTop="1" thickBot="1">
      <c r="A1061" s="657">
        <f>A1057+1</f>
        <v>254</v>
      </c>
      <c r="B1061" s="470" t="s">
        <v>19</v>
      </c>
      <c r="C1061" s="470" t="s">
        <v>20</v>
      </c>
      <c r="D1061" s="470" t="s">
        <v>21</v>
      </c>
      <c r="E1061" s="660" t="s">
        <v>22</v>
      </c>
      <c r="F1061" s="660"/>
      <c r="G1061" s="660" t="s">
        <v>12</v>
      </c>
      <c r="H1061" s="661"/>
      <c r="I1061" s="475"/>
      <c r="J1061" s="472" t="s">
        <v>39</v>
      </c>
      <c r="K1061" s="473"/>
      <c r="L1061" s="473"/>
      <c r="M1061" s="474"/>
    </row>
    <row r="1062" spans="1:13" s="63" customFormat="1" ht="15" thickBot="1">
      <c r="A1062" s="658"/>
      <c r="B1062" s="461" t="s">
        <v>1158</v>
      </c>
      <c r="C1062" s="480" t="s">
        <v>1152</v>
      </c>
      <c r="D1062" s="460">
        <v>43566</v>
      </c>
      <c r="E1062" s="461"/>
      <c r="F1062" s="480" t="s">
        <v>1153</v>
      </c>
      <c r="G1062" s="662" t="s">
        <v>1154</v>
      </c>
      <c r="H1062" s="663"/>
      <c r="I1062" s="664"/>
      <c r="J1062" s="471" t="s">
        <v>27</v>
      </c>
      <c r="K1062" s="471"/>
      <c r="L1062" s="471" t="s">
        <v>28</v>
      </c>
      <c r="M1062" s="488">
        <v>300</v>
      </c>
    </row>
    <row r="1063" spans="1:13" s="63" customFormat="1" ht="21" thickBot="1">
      <c r="A1063" s="658"/>
      <c r="B1063" s="469" t="s">
        <v>29</v>
      </c>
      <c r="C1063" s="469" t="s">
        <v>30</v>
      </c>
      <c r="D1063" s="469" t="s">
        <v>31</v>
      </c>
      <c r="E1063" s="668" t="s">
        <v>32</v>
      </c>
      <c r="F1063" s="668"/>
      <c r="G1063" s="665"/>
      <c r="H1063" s="666"/>
      <c r="I1063" s="667"/>
      <c r="J1063" s="466" t="s">
        <v>138</v>
      </c>
      <c r="K1063" s="467" t="s">
        <v>28</v>
      </c>
      <c r="L1063" s="467"/>
      <c r="M1063" s="489">
        <v>333</v>
      </c>
    </row>
    <row r="1064" spans="1:13" s="63" customFormat="1" ht="15" thickBot="1">
      <c r="A1064" s="659"/>
      <c r="B1064" s="462" t="s">
        <v>1118</v>
      </c>
      <c r="C1064" s="481" t="s">
        <v>1154</v>
      </c>
      <c r="D1064" s="482">
        <v>43568</v>
      </c>
      <c r="E1064" s="464" t="s">
        <v>36</v>
      </c>
      <c r="F1064" s="483" t="s">
        <v>1155</v>
      </c>
      <c r="G1064" s="669"/>
      <c r="H1064" s="670"/>
      <c r="I1064" s="671"/>
      <c r="J1064" s="466" t="s">
        <v>38</v>
      </c>
      <c r="K1064" s="467"/>
      <c r="L1064" s="467" t="s">
        <v>28</v>
      </c>
      <c r="M1064" s="489">
        <v>100</v>
      </c>
    </row>
    <row r="1065" spans="1:13" s="63" customFormat="1" ht="22.05" customHeight="1" thickTop="1" thickBot="1">
      <c r="A1065" s="657">
        <f>A1061+1</f>
        <v>255</v>
      </c>
      <c r="B1065" s="470" t="s">
        <v>19</v>
      </c>
      <c r="C1065" s="470" t="s">
        <v>20</v>
      </c>
      <c r="D1065" s="470" t="s">
        <v>21</v>
      </c>
      <c r="E1065" s="660" t="s">
        <v>22</v>
      </c>
      <c r="F1065" s="660"/>
      <c r="G1065" s="660" t="s">
        <v>12</v>
      </c>
      <c r="H1065" s="661"/>
      <c r="I1065" s="475"/>
      <c r="J1065" s="472" t="s">
        <v>39</v>
      </c>
      <c r="K1065" s="473"/>
      <c r="L1065" s="473"/>
      <c r="M1065" s="474"/>
    </row>
    <row r="1066" spans="1:13" s="63" customFormat="1" ht="15" thickBot="1">
      <c r="A1066" s="658"/>
      <c r="B1066" s="461" t="s">
        <v>1159</v>
      </c>
      <c r="C1066" s="480" t="s">
        <v>1152</v>
      </c>
      <c r="D1066" s="460">
        <v>43566</v>
      </c>
      <c r="E1066" s="461"/>
      <c r="F1066" s="480" t="s">
        <v>1153</v>
      </c>
      <c r="G1066" s="662" t="s">
        <v>1154</v>
      </c>
      <c r="H1066" s="663"/>
      <c r="I1066" s="664"/>
      <c r="J1066" s="471" t="s">
        <v>27</v>
      </c>
      <c r="K1066" s="471"/>
      <c r="L1066" s="471" t="s">
        <v>28</v>
      </c>
      <c r="M1066" s="488">
        <v>300</v>
      </c>
    </row>
    <row r="1067" spans="1:13" s="63" customFormat="1" ht="21" thickBot="1">
      <c r="A1067" s="658"/>
      <c r="B1067" s="469" t="s">
        <v>29</v>
      </c>
      <c r="C1067" s="469" t="s">
        <v>30</v>
      </c>
      <c r="D1067" s="469" t="s">
        <v>31</v>
      </c>
      <c r="E1067" s="668" t="s">
        <v>32</v>
      </c>
      <c r="F1067" s="668"/>
      <c r="G1067" s="665"/>
      <c r="H1067" s="666"/>
      <c r="I1067" s="667"/>
      <c r="J1067" s="466" t="s">
        <v>138</v>
      </c>
      <c r="K1067" s="467" t="s">
        <v>28</v>
      </c>
      <c r="L1067" s="467"/>
      <c r="M1067" s="489">
        <v>333</v>
      </c>
    </row>
    <row r="1068" spans="1:13" s="63" customFormat="1" ht="15" thickBot="1">
      <c r="A1068" s="659"/>
      <c r="B1068" s="462" t="s">
        <v>1118</v>
      </c>
      <c r="C1068" s="481" t="s">
        <v>1154</v>
      </c>
      <c r="D1068" s="482">
        <v>43568</v>
      </c>
      <c r="E1068" s="464" t="s">
        <v>36</v>
      </c>
      <c r="F1068" s="483" t="s">
        <v>1155</v>
      </c>
      <c r="G1068" s="669"/>
      <c r="H1068" s="670"/>
      <c r="I1068" s="671"/>
      <c r="J1068" s="466" t="s">
        <v>38</v>
      </c>
      <c r="K1068" s="467"/>
      <c r="L1068" s="467" t="s">
        <v>28</v>
      </c>
      <c r="M1068" s="489">
        <v>100</v>
      </c>
    </row>
    <row r="1069" spans="1:13" s="63" customFormat="1" ht="22.05" customHeight="1" thickTop="1" thickBot="1">
      <c r="A1069" s="657">
        <f>A1065+1</f>
        <v>256</v>
      </c>
      <c r="B1069" s="470" t="s">
        <v>19</v>
      </c>
      <c r="C1069" s="470" t="s">
        <v>20</v>
      </c>
      <c r="D1069" s="470" t="s">
        <v>21</v>
      </c>
      <c r="E1069" s="660" t="s">
        <v>22</v>
      </c>
      <c r="F1069" s="660"/>
      <c r="G1069" s="660" t="s">
        <v>12</v>
      </c>
      <c r="H1069" s="661"/>
      <c r="I1069" s="475"/>
      <c r="J1069" s="472" t="s">
        <v>39</v>
      </c>
      <c r="K1069" s="473"/>
      <c r="L1069" s="473"/>
      <c r="M1069" s="474"/>
    </row>
    <row r="1070" spans="1:13" s="63" customFormat="1" ht="15" thickBot="1">
      <c r="A1070" s="658"/>
      <c r="B1070" s="461" t="s">
        <v>1160</v>
      </c>
      <c r="C1070" s="480" t="s">
        <v>1152</v>
      </c>
      <c r="D1070" s="460">
        <v>43566</v>
      </c>
      <c r="E1070" s="461"/>
      <c r="F1070" s="480" t="s">
        <v>1153</v>
      </c>
      <c r="G1070" s="662" t="s">
        <v>1154</v>
      </c>
      <c r="H1070" s="663"/>
      <c r="I1070" s="664"/>
      <c r="J1070" s="471" t="s">
        <v>27</v>
      </c>
      <c r="K1070" s="471"/>
      <c r="L1070" s="471" t="s">
        <v>28</v>
      </c>
      <c r="M1070" s="488">
        <v>300</v>
      </c>
    </row>
    <row r="1071" spans="1:13" s="63" customFormat="1" ht="21" thickBot="1">
      <c r="A1071" s="658"/>
      <c r="B1071" s="469" t="s">
        <v>29</v>
      </c>
      <c r="C1071" s="469" t="s">
        <v>30</v>
      </c>
      <c r="D1071" s="469" t="s">
        <v>31</v>
      </c>
      <c r="E1071" s="668" t="s">
        <v>32</v>
      </c>
      <c r="F1071" s="668"/>
      <c r="G1071" s="665"/>
      <c r="H1071" s="666"/>
      <c r="I1071" s="667"/>
      <c r="J1071" s="466" t="s">
        <v>138</v>
      </c>
      <c r="K1071" s="467" t="s">
        <v>28</v>
      </c>
      <c r="L1071" s="467"/>
      <c r="M1071" s="489">
        <v>333</v>
      </c>
    </row>
    <row r="1072" spans="1:13" s="63" customFormat="1" ht="15" thickBot="1">
      <c r="A1072" s="659"/>
      <c r="B1072" s="462" t="s">
        <v>1118</v>
      </c>
      <c r="C1072" s="481" t="s">
        <v>1154</v>
      </c>
      <c r="D1072" s="482">
        <v>43568</v>
      </c>
      <c r="E1072" s="464" t="s">
        <v>36</v>
      </c>
      <c r="F1072" s="483" t="s">
        <v>1155</v>
      </c>
      <c r="G1072" s="669"/>
      <c r="H1072" s="670"/>
      <c r="I1072" s="671"/>
      <c r="J1072" s="466" t="s">
        <v>38</v>
      </c>
      <c r="K1072" s="467"/>
      <c r="L1072" s="467" t="s">
        <v>28</v>
      </c>
      <c r="M1072" s="489">
        <v>100</v>
      </c>
    </row>
    <row r="1073" spans="1:13" s="63" customFormat="1" ht="22.05" customHeight="1" thickTop="1" thickBot="1">
      <c r="A1073" s="657">
        <f>A1069+1</f>
        <v>257</v>
      </c>
      <c r="B1073" s="470" t="s">
        <v>19</v>
      </c>
      <c r="C1073" s="470" t="s">
        <v>20</v>
      </c>
      <c r="D1073" s="470" t="s">
        <v>21</v>
      </c>
      <c r="E1073" s="660" t="s">
        <v>22</v>
      </c>
      <c r="F1073" s="660"/>
      <c r="G1073" s="660" t="s">
        <v>12</v>
      </c>
      <c r="H1073" s="661"/>
      <c r="I1073" s="475"/>
      <c r="J1073" s="472" t="s">
        <v>39</v>
      </c>
      <c r="K1073" s="473"/>
      <c r="L1073" s="473"/>
      <c r="M1073" s="474"/>
    </row>
    <row r="1074" spans="1:13" s="63" customFormat="1" ht="21" thickBot="1">
      <c r="A1074" s="658"/>
      <c r="B1074" s="461" t="s">
        <v>1161</v>
      </c>
      <c r="C1074" s="461" t="s">
        <v>1162</v>
      </c>
      <c r="D1074" s="460">
        <v>43605</v>
      </c>
      <c r="E1074" s="461"/>
      <c r="F1074" s="461" t="s">
        <v>1163</v>
      </c>
      <c r="G1074" s="662" t="s">
        <v>1164</v>
      </c>
      <c r="H1074" s="663"/>
      <c r="I1074" s="664"/>
      <c r="J1074" s="471" t="s">
        <v>27</v>
      </c>
      <c r="K1074" s="471"/>
      <c r="L1074" s="471" t="s">
        <v>28</v>
      </c>
      <c r="M1074" s="478">
        <v>100</v>
      </c>
    </row>
    <row r="1075" spans="1:13" s="63" customFormat="1" ht="21" thickBot="1">
      <c r="A1075" s="658"/>
      <c r="B1075" s="469" t="s">
        <v>29</v>
      </c>
      <c r="C1075" s="469" t="s">
        <v>30</v>
      </c>
      <c r="D1075" s="469" t="s">
        <v>31</v>
      </c>
      <c r="E1075" s="668" t="s">
        <v>32</v>
      </c>
      <c r="F1075" s="668"/>
      <c r="G1075" s="665"/>
      <c r="H1075" s="666"/>
      <c r="I1075" s="667"/>
      <c r="J1075" s="466" t="s">
        <v>138</v>
      </c>
      <c r="K1075" s="467"/>
      <c r="L1075" s="467" t="s">
        <v>28</v>
      </c>
      <c r="M1075" s="479">
        <v>75</v>
      </c>
    </row>
    <row r="1076" spans="1:13" s="63" customFormat="1" ht="15" thickBot="1">
      <c r="A1076" s="659"/>
      <c r="B1076" s="462" t="s">
        <v>1112</v>
      </c>
      <c r="C1076" s="462" t="s">
        <v>1165</v>
      </c>
      <c r="D1076" s="476">
        <v>43605</v>
      </c>
      <c r="E1076" s="464" t="s">
        <v>36</v>
      </c>
      <c r="F1076" s="465" t="s">
        <v>1166</v>
      </c>
      <c r="G1076" s="669"/>
      <c r="H1076" s="670"/>
      <c r="I1076" s="671"/>
      <c r="J1076" s="466" t="s">
        <v>38</v>
      </c>
      <c r="K1076" s="467" t="s">
        <v>28</v>
      </c>
      <c r="L1076" s="467"/>
      <c r="M1076" s="491">
        <v>82.5</v>
      </c>
    </row>
    <row r="1077" spans="1:13" s="63" customFormat="1" ht="22.05" customHeight="1" thickTop="1" thickBot="1">
      <c r="A1077" s="657">
        <f>A1073+1</f>
        <v>258</v>
      </c>
      <c r="B1077" s="470" t="s">
        <v>19</v>
      </c>
      <c r="C1077" s="470" t="s">
        <v>20</v>
      </c>
      <c r="D1077" s="470" t="s">
        <v>21</v>
      </c>
      <c r="E1077" s="660" t="s">
        <v>22</v>
      </c>
      <c r="F1077" s="660"/>
      <c r="G1077" s="660" t="s">
        <v>12</v>
      </c>
      <c r="H1077" s="661"/>
      <c r="I1077" s="475"/>
      <c r="J1077" s="472" t="s">
        <v>39</v>
      </c>
      <c r="K1077" s="473"/>
      <c r="L1077" s="473"/>
      <c r="M1077" s="474"/>
    </row>
    <row r="1078" spans="1:13" s="63" customFormat="1" ht="21" thickBot="1">
      <c r="A1078" s="658"/>
      <c r="B1078" s="461" t="s">
        <v>1167</v>
      </c>
      <c r="C1078" s="480" t="s">
        <v>1162</v>
      </c>
      <c r="D1078" s="460">
        <v>43605</v>
      </c>
      <c r="E1078" s="461"/>
      <c r="F1078" s="480" t="s">
        <v>1163</v>
      </c>
      <c r="G1078" s="662" t="s">
        <v>1164</v>
      </c>
      <c r="H1078" s="663"/>
      <c r="I1078" s="664"/>
      <c r="J1078" s="471" t="s">
        <v>27</v>
      </c>
      <c r="K1078" s="471"/>
      <c r="L1078" s="471" t="s">
        <v>28</v>
      </c>
      <c r="M1078" s="488">
        <v>100</v>
      </c>
    </row>
    <row r="1079" spans="1:13" s="63" customFormat="1" ht="21" thickBot="1">
      <c r="A1079" s="658"/>
      <c r="B1079" s="469" t="s">
        <v>29</v>
      </c>
      <c r="C1079" s="469" t="s">
        <v>30</v>
      </c>
      <c r="D1079" s="469" t="s">
        <v>31</v>
      </c>
      <c r="E1079" s="668" t="s">
        <v>32</v>
      </c>
      <c r="F1079" s="668"/>
      <c r="G1079" s="665"/>
      <c r="H1079" s="666"/>
      <c r="I1079" s="667"/>
      <c r="J1079" s="466" t="s">
        <v>138</v>
      </c>
      <c r="K1079" s="467"/>
      <c r="L1079" s="467" t="s">
        <v>28</v>
      </c>
      <c r="M1079" s="489">
        <v>75</v>
      </c>
    </row>
    <row r="1080" spans="1:13" s="63" customFormat="1" ht="15" thickBot="1">
      <c r="A1080" s="659"/>
      <c r="B1080" s="462" t="s">
        <v>1168</v>
      </c>
      <c r="C1080" s="481" t="s">
        <v>1165</v>
      </c>
      <c r="D1080" s="482">
        <v>43605</v>
      </c>
      <c r="E1080" s="464" t="s">
        <v>36</v>
      </c>
      <c r="F1080" s="483" t="s">
        <v>1166</v>
      </c>
      <c r="G1080" s="669"/>
      <c r="H1080" s="670"/>
      <c r="I1080" s="671"/>
      <c r="J1080" s="466" t="s">
        <v>38</v>
      </c>
      <c r="K1080" s="467" t="s">
        <v>28</v>
      </c>
      <c r="L1080" s="467"/>
      <c r="M1080" s="492">
        <v>82.5</v>
      </c>
    </row>
    <row r="1081" spans="1:13" s="63" customFormat="1" ht="22.05" customHeight="1" thickTop="1" thickBot="1">
      <c r="A1081" s="657">
        <f>A1077+1</f>
        <v>259</v>
      </c>
      <c r="B1081" s="470" t="s">
        <v>19</v>
      </c>
      <c r="C1081" s="470" t="s">
        <v>20</v>
      </c>
      <c r="D1081" s="470" t="s">
        <v>21</v>
      </c>
      <c r="E1081" s="660" t="s">
        <v>22</v>
      </c>
      <c r="F1081" s="660"/>
      <c r="G1081" s="660" t="s">
        <v>12</v>
      </c>
      <c r="H1081" s="661"/>
      <c r="I1081" s="475"/>
      <c r="J1081" s="472" t="s">
        <v>39</v>
      </c>
      <c r="K1081" s="473"/>
      <c r="L1081" s="473"/>
      <c r="M1081" s="474"/>
    </row>
    <row r="1082" spans="1:13" s="63" customFormat="1" ht="21" thickBot="1">
      <c r="A1082" s="658"/>
      <c r="B1082" s="461" t="s">
        <v>1169</v>
      </c>
      <c r="C1082" s="480" t="s">
        <v>1162</v>
      </c>
      <c r="D1082" s="460">
        <v>43605</v>
      </c>
      <c r="E1082" s="461"/>
      <c r="F1082" s="480" t="s">
        <v>1163</v>
      </c>
      <c r="G1082" s="662" t="s">
        <v>1164</v>
      </c>
      <c r="H1082" s="663"/>
      <c r="I1082" s="664"/>
      <c r="J1082" s="471" t="s">
        <v>27</v>
      </c>
      <c r="K1082" s="471"/>
      <c r="L1082" s="471" t="s">
        <v>28</v>
      </c>
      <c r="M1082" s="488">
        <v>100</v>
      </c>
    </row>
    <row r="1083" spans="1:13" s="63" customFormat="1" ht="21" thickBot="1">
      <c r="A1083" s="658"/>
      <c r="B1083" s="469" t="s">
        <v>29</v>
      </c>
      <c r="C1083" s="469" t="s">
        <v>30</v>
      </c>
      <c r="D1083" s="469" t="s">
        <v>31</v>
      </c>
      <c r="E1083" s="668" t="s">
        <v>32</v>
      </c>
      <c r="F1083" s="668"/>
      <c r="G1083" s="665"/>
      <c r="H1083" s="666"/>
      <c r="I1083" s="667"/>
      <c r="J1083" s="466" t="s">
        <v>138</v>
      </c>
      <c r="K1083" s="467"/>
      <c r="L1083" s="467" t="s">
        <v>28</v>
      </c>
      <c r="M1083" s="489">
        <v>75</v>
      </c>
    </row>
    <row r="1084" spans="1:13" s="63" customFormat="1" ht="15" thickBot="1">
      <c r="A1084" s="659"/>
      <c r="B1084" s="462" t="s">
        <v>1076</v>
      </c>
      <c r="C1084" s="481" t="s">
        <v>1165</v>
      </c>
      <c r="D1084" s="482">
        <v>43605</v>
      </c>
      <c r="E1084" s="464" t="s">
        <v>36</v>
      </c>
      <c r="F1084" s="483" t="s">
        <v>1166</v>
      </c>
      <c r="G1084" s="669"/>
      <c r="H1084" s="670"/>
      <c r="I1084" s="671"/>
      <c r="J1084" s="466" t="s">
        <v>38</v>
      </c>
      <c r="K1084" s="467" t="s">
        <v>28</v>
      </c>
      <c r="L1084" s="467"/>
      <c r="M1084" s="492">
        <v>82.5</v>
      </c>
    </row>
    <row r="1085" spans="1:13" s="63" customFormat="1" ht="22.05" customHeight="1" thickTop="1" thickBot="1">
      <c r="A1085" s="657">
        <f>A1081+1</f>
        <v>260</v>
      </c>
      <c r="B1085" s="470" t="s">
        <v>19</v>
      </c>
      <c r="C1085" s="470" t="s">
        <v>20</v>
      </c>
      <c r="D1085" s="470" t="s">
        <v>21</v>
      </c>
      <c r="E1085" s="660" t="s">
        <v>22</v>
      </c>
      <c r="F1085" s="660"/>
      <c r="G1085" s="660" t="s">
        <v>12</v>
      </c>
      <c r="H1085" s="661"/>
      <c r="I1085" s="475"/>
      <c r="J1085" s="472" t="s">
        <v>39</v>
      </c>
      <c r="K1085" s="473"/>
      <c r="L1085" s="473"/>
      <c r="M1085" s="474"/>
    </row>
    <row r="1086" spans="1:13" s="63" customFormat="1" ht="21" thickBot="1">
      <c r="A1086" s="658"/>
      <c r="B1086" s="461" t="s">
        <v>1170</v>
      </c>
      <c r="C1086" s="480" t="s">
        <v>1162</v>
      </c>
      <c r="D1086" s="460">
        <v>43605</v>
      </c>
      <c r="E1086" s="461"/>
      <c r="F1086" s="480" t="s">
        <v>1163</v>
      </c>
      <c r="G1086" s="662" t="s">
        <v>1164</v>
      </c>
      <c r="H1086" s="663"/>
      <c r="I1086" s="664"/>
      <c r="J1086" s="471" t="s">
        <v>27</v>
      </c>
      <c r="K1086" s="471"/>
      <c r="L1086" s="471" t="s">
        <v>28</v>
      </c>
      <c r="M1086" s="488">
        <v>100</v>
      </c>
    </row>
    <row r="1087" spans="1:13" s="63" customFormat="1" ht="21" thickBot="1">
      <c r="A1087" s="658"/>
      <c r="B1087" s="469" t="s">
        <v>29</v>
      </c>
      <c r="C1087" s="469" t="s">
        <v>30</v>
      </c>
      <c r="D1087" s="469" t="s">
        <v>31</v>
      </c>
      <c r="E1087" s="668" t="s">
        <v>32</v>
      </c>
      <c r="F1087" s="668"/>
      <c r="G1087" s="665"/>
      <c r="H1087" s="666"/>
      <c r="I1087" s="667"/>
      <c r="J1087" s="466" t="s">
        <v>138</v>
      </c>
      <c r="K1087" s="467"/>
      <c r="L1087" s="467" t="s">
        <v>28</v>
      </c>
      <c r="M1087" s="489">
        <v>75</v>
      </c>
    </row>
    <row r="1088" spans="1:13" s="63" customFormat="1" ht="15" thickBot="1">
      <c r="A1088" s="659"/>
      <c r="B1088" s="462" t="s">
        <v>1076</v>
      </c>
      <c r="C1088" s="481" t="s">
        <v>1165</v>
      </c>
      <c r="D1088" s="482">
        <v>43605</v>
      </c>
      <c r="E1088" s="464" t="s">
        <v>36</v>
      </c>
      <c r="F1088" s="483" t="s">
        <v>1166</v>
      </c>
      <c r="G1088" s="669"/>
      <c r="H1088" s="670"/>
      <c r="I1088" s="671"/>
      <c r="J1088" s="466" t="s">
        <v>38</v>
      </c>
      <c r="K1088" s="467" t="s">
        <v>28</v>
      </c>
      <c r="L1088" s="467"/>
      <c r="M1088" s="492">
        <v>82.5</v>
      </c>
    </row>
    <row r="1089" spans="1:13" s="63" customFormat="1" ht="22.05" customHeight="1" thickTop="1" thickBot="1">
      <c r="A1089" s="657">
        <f>A1085+1</f>
        <v>261</v>
      </c>
      <c r="B1089" s="470" t="s">
        <v>19</v>
      </c>
      <c r="C1089" s="470" t="s">
        <v>20</v>
      </c>
      <c r="D1089" s="470" t="s">
        <v>21</v>
      </c>
      <c r="E1089" s="660" t="s">
        <v>22</v>
      </c>
      <c r="F1089" s="660"/>
      <c r="G1089" s="660" t="s">
        <v>12</v>
      </c>
      <c r="H1089" s="661"/>
      <c r="I1089" s="475"/>
      <c r="J1089" s="472" t="s">
        <v>39</v>
      </c>
      <c r="K1089" s="473"/>
      <c r="L1089" s="473"/>
      <c r="M1089" s="474"/>
    </row>
    <row r="1090" spans="1:13" s="63" customFormat="1" ht="21" thickBot="1">
      <c r="A1090" s="658"/>
      <c r="B1090" s="461" t="s">
        <v>1171</v>
      </c>
      <c r="C1090" s="480" t="s">
        <v>1162</v>
      </c>
      <c r="D1090" s="460">
        <v>43605</v>
      </c>
      <c r="E1090" s="461"/>
      <c r="F1090" s="480" t="s">
        <v>1163</v>
      </c>
      <c r="G1090" s="662" t="s">
        <v>1164</v>
      </c>
      <c r="H1090" s="663"/>
      <c r="I1090" s="664"/>
      <c r="J1090" s="471" t="s">
        <v>27</v>
      </c>
      <c r="K1090" s="471"/>
      <c r="L1090" s="471" t="s">
        <v>28</v>
      </c>
      <c r="M1090" s="488">
        <v>100</v>
      </c>
    </row>
    <row r="1091" spans="1:13" s="63" customFormat="1" ht="21" thickBot="1">
      <c r="A1091" s="658"/>
      <c r="B1091" s="469" t="s">
        <v>29</v>
      </c>
      <c r="C1091" s="469" t="s">
        <v>30</v>
      </c>
      <c r="D1091" s="469" t="s">
        <v>31</v>
      </c>
      <c r="E1091" s="668" t="s">
        <v>32</v>
      </c>
      <c r="F1091" s="668"/>
      <c r="G1091" s="665"/>
      <c r="H1091" s="666"/>
      <c r="I1091" s="667"/>
      <c r="J1091" s="466" t="s">
        <v>138</v>
      </c>
      <c r="K1091" s="467"/>
      <c r="L1091" s="467" t="s">
        <v>28</v>
      </c>
      <c r="M1091" s="489">
        <v>75</v>
      </c>
    </row>
    <row r="1092" spans="1:13" s="63" customFormat="1" ht="15" thickBot="1">
      <c r="A1092" s="659"/>
      <c r="B1092" s="462" t="s">
        <v>1118</v>
      </c>
      <c r="C1092" s="481" t="s">
        <v>1165</v>
      </c>
      <c r="D1092" s="482">
        <v>43605</v>
      </c>
      <c r="E1092" s="464" t="s">
        <v>36</v>
      </c>
      <c r="F1092" s="483" t="s">
        <v>1166</v>
      </c>
      <c r="G1092" s="669"/>
      <c r="H1092" s="670"/>
      <c r="I1092" s="671"/>
      <c r="J1092" s="466" t="s">
        <v>38</v>
      </c>
      <c r="K1092" s="467" t="s">
        <v>28</v>
      </c>
      <c r="L1092" s="467"/>
      <c r="M1092" s="492">
        <v>82.5</v>
      </c>
    </row>
    <row r="1093" spans="1:13" s="63" customFormat="1" ht="22.05" customHeight="1" thickTop="1" thickBot="1">
      <c r="A1093" s="657">
        <f>A1089+1</f>
        <v>262</v>
      </c>
      <c r="B1093" s="470" t="s">
        <v>19</v>
      </c>
      <c r="C1093" s="470" t="s">
        <v>20</v>
      </c>
      <c r="D1093" s="470" t="s">
        <v>21</v>
      </c>
      <c r="E1093" s="660" t="s">
        <v>22</v>
      </c>
      <c r="F1093" s="660"/>
      <c r="G1093" s="660" t="s">
        <v>12</v>
      </c>
      <c r="H1093" s="661"/>
      <c r="I1093" s="475"/>
      <c r="J1093" s="472" t="s">
        <v>39</v>
      </c>
      <c r="K1093" s="473"/>
      <c r="L1093" s="473"/>
      <c r="M1093" s="474"/>
    </row>
    <row r="1094" spans="1:13" s="63" customFormat="1" ht="21" thickBot="1">
      <c r="A1094" s="658"/>
      <c r="B1094" s="461" t="s">
        <v>1172</v>
      </c>
      <c r="C1094" s="480" t="s">
        <v>1162</v>
      </c>
      <c r="D1094" s="460">
        <v>43605</v>
      </c>
      <c r="E1094" s="461"/>
      <c r="F1094" s="480" t="s">
        <v>1163</v>
      </c>
      <c r="G1094" s="662" t="s">
        <v>1164</v>
      </c>
      <c r="H1094" s="663"/>
      <c r="I1094" s="664"/>
      <c r="J1094" s="471" t="s">
        <v>27</v>
      </c>
      <c r="K1094" s="471"/>
      <c r="L1094" s="471" t="s">
        <v>1173</v>
      </c>
      <c r="M1094" s="488">
        <v>100</v>
      </c>
    </row>
    <row r="1095" spans="1:13" s="63" customFormat="1" ht="21" thickBot="1">
      <c r="A1095" s="658"/>
      <c r="B1095" s="469" t="s">
        <v>29</v>
      </c>
      <c r="C1095" s="469" t="s">
        <v>30</v>
      </c>
      <c r="D1095" s="469" t="s">
        <v>31</v>
      </c>
      <c r="E1095" s="668" t="s">
        <v>32</v>
      </c>
      <c r="F1095" s="668"/>
      <c r="G1095" s="665"/>
      <c r="H1095" s="666"/>
      <c r="I1095" s="667"/>
      <c r="J1095" s="466" t="s">
        <v>138</v>
      </c>
      <c r="K1095" s="467"/>
      <c r="L1095" s="467" t="s">
        <v>28</v>
      </c>
      <c r="M1095" s="489">
        <v>75</v>
      </c>
    </row>
    <row r="1096" spans="1:13" s="63" customFormat="1" ht="15" thickBot="1">
      <c r="A1096" s="659"/>
      <c r="B1096" s="462" t="s">
        <v>1118</v>
      </c>
      <c r="C1096" s="481" t="s">
        <v>1165</v>
      </c>
      <c r="D1096" s="482">
        <v>43605</v>
      </c>
      <c r="E1096" s="464" t="s">
        <v>36</v>
      </c>
      <c r="F1096" s="483" t="s">
        <v>1166</v>
      </c>
      <c r="G1096" s="669"/>
      <c r="H1096" s="670"/>
      <c r="I1096" s="671"/>
      <c r="J1096" s="466" t="s">
        <v>38</v>
      </c>
      <c r="K1096" s="467" t="s">
        <v>28</v>
      </c>
      <c r="L1096" s="467"/>
      <c r="M1096" s="492">
        <v>82.5</v>
      </c>
    </row>
    <row r="1097" spans="1:13" s="63" customFormat="1" ht="22.05" customHeight="1" thickTop="1" thickBot="1">
      <c r="A1097" s="657">
        <f>A1093+1</f>
        <v>263</v>
      </c>
      <c r="B1097" s="470" t="s">
        <v>19</v>
      </c>
      <c r="C1097" s="470" t="s">
        <v>20</v>
      </c>
      <c r="D1097" s="470" t="s">
        <v>21</v>
      </c>
      <c r="E1097" s="660" t="s">
        <v>22</v>
      </c>
      <c r="F1097" s="660"/>
      <c r="G1097" s="660" t="s">
        <v>12</v>
      </c>
      <c r="H1097" s="661"/>
      <c r="I1097" s="475"/>
      <c r="J1097" s="472" t="s">
        <v>39</v>
      </c>
      <c r="K1097" s="473"/>
      <c r="L1097" s="473"/>
      <c r="M1097" s="474"/>
    </row>
    <row r="1098" spans="1:13" s="63" customFormat="1" ht="21" thickBot="1">
      <c r="A1098" s="658"/>
      <c r="B1098" s="461" t="s">
        <v>1123</v>
      </c>
      <c r="C1098" s="480" t="s">
        <v>1162</v>
      </c>
      <c r="D1098" s="460">
        <v>43605</v>
      </c>
      <c r="E1098" s="461"/>
      <c r="F1098" s="480" t="s">
        <v>1163</v>
      </c>
      <c r="G1098" s="662" t="s">
        <v>1164</v>
      </c>
      <c r="H1098" s="663"/>
      <c r="I1098" s="664"/>
      <c r="J1098" s="471" t="s">
        <v>27</v>
      </c>
      <c r="K1098" s="471"/>
      <c r="L1098" s="471" t="s">
        <v>28</v>
      </c>
      <c r="M1098" s="488">
        <v>100</v>
      </c>
    </row>
    <row r="1099" spans="1:13" s="63" customFormat="1" ht="21" thickBot="1">
      <c r="A1099" s="658"/>
      <c r="B1099" s="469" t="s">
        <v>29</v>
      </c>
      <c r="C1099" s="469" t="s">
        <v>30</v>
      </c>
      <c r="D1099" s="469" t="s">
        <v>31</v>
      </c>
      <c r="E1099" s="668" t="s">
        <v>32</v>
      </c>
      <c r="F1099" s="668"/>
      <c r="G1099" s="665"/>
      <c r="H1099" s="666"/>
      <c r="I1099" s="667"/>
      <c r="J1099" s="466" t="s">
        <v>138</v>
      </c>
      <c r="K1099" s="467"/>
      <c r="L1099" s="467" t="s">
        <v>28</v>
      </c>
      <c r="M1099" s="489">
        <v>75</v>
      </c>
    </row>
    <row r="1100" spans="1:13" s="63" customFormat="1" ht="15" thickBot="1">
      <c r="A1100" s="659"/>
      <c r="B1100" s="462" t="s">
        <v>1118</v>
      </c>
      <c r="C1100" s="481" t="s">
        <v>1165</v>
      </c>
      <c r="D1100" s="482">
        <v>43605</v>
      </c>
      <c r="E1100" s="464" t="s">
        <v>36</v>
      </c>
      <c r="F1100" s="483" t="s">
        <v>1166</v>
      </c>
      <c r="G1100" s="669"/>
      <c r="H1100" s="670"/>
      <c r="I1100" s="671"/>
      <c r="J1100" s="466" t="s">
        <v>38</v>
      </c>
      <c r="K1100" s="467" t="s">
        <v>28</v>
      </c>
      <c r="L1100" s="467"/>
      <c r="M1100" s="492">
        <v>82.5</v>
      </c>
    </row>
    <row r="1101" spans="1:13" s="63" customFormat="1" ht="22.05" customHeight="1" thickTop="1" thickBot="1">
      <c r="A1101" s="657">
        <f>A1097+1</f>
        <v>264</v>
      </c>
      <c r="B1101" s="470" t="s">
        <v>19</v>
      </c>
      <c r="C1101" s="470" t="s">
        <v>20</v>
      </c>
      <c r="D1101" s="470" t="s">
        <v>21</v>
      </c>
      <c r="E1101" s="660" t="s">
        <v>22</v>
      </c>
      <c r="F1101" s="660"/>
      <c r="G1101" s="660" t="s">
        <v>12</v>
      </c>
      <c r="H1101" s="661"/>
      <c r="I1101" s="475"/>
      <c r="J1101" s="472" t="s">
        <v>39</v>
      </c>
      <c r="K1101" s="473"/>
      <c r="L1101" s="473"/>
      <c r="M1101" s="474"/>
    </row>
    <row r="1102" spans="1:13" s="63" customFormat="1" ht="21" thickBot="1">
      <c r="A1102" s="658"/>
      <c r="B1102" s="461" t="s">
        <v>1174</v>
      </c>
      <c r="C1102" s="480" t="s">
        <v>1162</v>
      </c>
      <c r="D1102" s="460">
        <v>43605</v>
      </c>
      <c r="E1102" s="461"/>
      <c r="F1102" s="480" t="s">
        <v>1163</v>
      </c>
      <c r="G1102" s="662" t="s">
        <v>1164</v>
      </c>
      <c r="H1102" s="663"/>
      <c r="I1102" s="664"/>
      <c r="J1102" s="471" t="s">
        <v>27</v>
      </c>
      <c r="K1102" s="471"/>
      <c r="L1102" s="471" t="s">
        <v>28</v>
      </c>
      <c r="M1102" s="488">
        <v>100</v>
      </c>
    </row>
    <row r="1103" spans="1:13" s="63" customFormat="1" ht="21" thickBot="1">
      <c r="A1103" s="658"/>
      <c r="B1103" s="469" t="s">
        <v>29</v>
      </c>
      <c r="C1103" s="469" t="s">
        <v>30</v>
      </c>
      <c r="D1103" s="469" t="s">
        <v>31</v>
      </c>
      <c r="E1103" s="668" t="s">
        <v>32</v>
      </c>
      <c r="F1103" s="668"/>
      <c r="G1103" s="665"/>
      <c r="H1103" s="666"/>
      <c r="I1103" s="667"/>
      <c r="J1103" s="466" t="s">
        <v>138</v>
      </c>
      <c r="K1103" s="467"/>
      <c r="L1103" s="467" t="s">
        <v>28</v>
      </c>
      <c r="M1103" s="489">
        <v>75</v>
      </c>
    </row>
    <row r="1104" spans="1:13" s="63" customFormat="1" ht="15" thickBot="1">
      <c r="A1104" s="659"/>
      <c r="B1104" s="462" t="s">
        <v>1118</v>
      </c>
      <c r="C1104" s="481" t="s">
        <v>1165</v>
      </c>
      <c r="D1104" s="482">
        <v>43605</v>
      </c>
      <c r="E1104" s="464" t="s">
        <v>36</v>
      </c>
      <c r="F1104" s="483" t="s">
        <v>1166</v>
      </c>
      <c r="G1104" s="669"/>
      <c r="H1104" s="670"/>
      <c r="I1104" s="671"/>
      <c r="J1104" s="466" t="s">
        <v>38</v>
      </c>
      <c r="K1104" s="467" t="s">
        <v>28</v>
      </c>
      <c r="L1104" s="467"/>
      <c r="M1104" s="492">
        <v>82.5</v>
      </c>
    </row>
    <row r="1105" spans="1:13" s="63" customFormat="1" ht="21.6" thickTop="1" thickBot="1">
      <c r="A1105" s="657">
        <f>A1101+1</f>
        <v>265</v>
      </c>
      <c r="B1105" s="62" t="s">
        <v>19</v>
      </c>
      <c r="C1105" s="62" t="s">
        <v>20</v>
      </c>
      <c r="D1105" s="62" t="s">
        <v>21</v>
      </c>
      <c r="E1105" s="660" t="s">
        <v>22</v>
      </c>
      <c r="F1105" s="660"/>
      <c r="G1105" s="660" t="s">
        <v>12</v>
      </c>
      <c r="H1105" s="661"/>
      <c r="I1105" s="65"/>
      <c r="J1105" s="22" t="s">
        <v>39</v>
      </c>
      <c r="K1105" s="23"/>
      <c r="L1105" s="23"/>
      <c r="M1105" s="353"/>
    </row>
    <row r="1106" spans="1:13" s="63" customFormat="1" ht="21" thickBot="1">
      <c r="A1106" s="658"/>
      <c r="B1106" s="494" t="s">
        <v>1175</v>
      </c>
      <c r="C1106" s="515" t="s">
        <v>1162</v>
      </c>
      <c r="D1106" s="493">
        <v>43605</v>
      </c>
      <c r="E1106" s="494"/>
      <c r="F1106" s="515" t="s">
        <v>1163</v>
      </c>
      <c r="G1106" s="662" t="s">
        <v>1164</v>
      </c>
      <c r="H1106" s="663"/>
      <c r="I1106" s="664"/>
      <c r="J1106" s="507" t="s">
        <v>27</v>
      </c>
      <c r="K1106" s="507"/>
      <c r="L1106" s="507" t="s">
        <v>28</v>
      </c>
      <c r="M1106" s="520">
        <v>100</v>
      </c>
    </row>
    <row r="1107" spans="1:13" s="63" customFormat="1" ht="21" thickBot="1">
      <c r="A1107" s="658"/>
      <c r="B1107" s="505" t="s">
        <v>29</v>
      </c>
      <c r="C1107" s="505" t="s">
        <v>30</v>
      </c>
      <c r="D1107" s="505" t="s">
        <v>31</v>
      </c>
      <c r="E1107" s="668" t="s">
        <v>32</v>
      </c>
      <c r="F1107" s="668"/>
      <c r="G1107" s="665"/>
      <c r="H1107" s="666"/>
      <c r="I1107" s="667"/>
      <c r="J1107" s="499" t="s">
        <v>138</v>
      </c>
      <c r="K1107" s="500"/>
      <c r="L1107" s="500" t="s">
        <v>28</v>
      </c>
      <c r="M1107" s="521">
        <v>75</v>
      </c>
    </row>
    <row r="1108" spans="1:13" s="63" customFormat="1" ht="15" thickBot="1">
      <c r="A1108" s="659"/>
      <c r="B1108" s="495" t="s">
        <v>1118</v>
      </c>
      <c r="C1108" s="516" t="s">
        <v>1165</v>
      </c>
      <c r="D1108" s="517">
        <v>43605</v>
      </c>
      <c r="E1108" s="497" t="s">
        <v>36</v>
      </c>
      <c r="F1108" s="518" t="s">
        <v>1166</v>
      </c>
      <c r="G1108" s="669"/>
      <c r="H1108" s="670"/>
      <c r="I1108" s="671"/>
      <c r="J1108" s="499" t="s">
        <v>38</v>
      </c>
      <c r="K1108" s="500" t="s">
        <v>28</v>
      </c>
      <c r="L1108" s="500"/>
      <c r="M1108" s="523">
        <v>82.5</v>
      </c>
    </row>
    <row r="1109" spans="1:13" s="63" customFormat="1" ht="22.05" customHeight="1" thickTop="1" thickBot="1">
      <c r="A1109" s="657">
        <f>A1105+1</f>
        <v>266</v>
      </c>
      <c r="B1109" s="506" t="s">
        <v>19</v>
      </c>
      <c r="C1109" s="506" t="s">
        <v>20</v>
      </c>
      <c r="D1109" s="506" t="s">
        <v>21</v>
      </c>
      <c r="E1109" s="660" t="s">
        <v>22</v>
      </c>
      <c r="F1109" s="660"/>
      <c r="G1109" s="660" t="s">
        <v>12</v>
      </c>
      <c r="H1109" s="661"/>
      <c r="I1109" s="511"/>
      <c r="J1109" s="508" t="s">
        <v>39</v>
      </c>
      <c r="K1109" s="509"/>
      <c r="L1109" s="509"/>
      <c r="M1109" s="510"/>
    </row>
    <row r="1110" spans="1:13" s="63" customFormat="1" ht="21" thickBot="1">
      <c r="A1110" s="658"/>
      <c r="B1110" s="494" t="s">
        <v>1124</v>
      </c>
      <c r="C1110" s="515" t="s">
        <v>1162</v>
      </c>
      <c r="D1110" s="493">
        <v>43605</v>
      </c>
      <c r="E1110" s="494"/>
      <c r="F1110" s="515" t="s">
        <v>1163</v>
      </c>
      <c r="G1110" s="662" t="s">
        <v>1164</v>
      </c>
      <c r="H1110" s="663"/>
      <c r="I1110" s="664"/>
      <c r="J1110" s="507" t="s">
        <v>27</v>
      </c>
      <c r="K1110" s="507"/>
      <c r="L1110" s="507" t="s">
        <v>28</v>
      </c>
      <c r="M1110" s="520">
        <v>100</v>
      </c>
    </row>
    <row r="1111" spans="1:13" s="63" customFormat="1" ht="21" thickBot="1">
      <c r="A1111" s="658"/>
      <c r="B1111" s="505" t="s">
        <v>29</v>
      </c>
      <c r="C1111" s="505" t="s">
        <v>30</v>
      </c>
      <c r="D1111" s="505" t="s">
        <v>31</v>
      </c>
      <c r="E1111" s="668" t="s">
        <v>32</v>
      </c>
      <c r="F1111" s="668"/>
      <c r="G1111" s="665"/>
      <c r="H1111" s="666"/>
      <c r="I1111" s="667"/>
      <c r="J1111" s="499" t="s">
        <v>138</v>
      </c>
      <c r="K1111" s="500"/>
      <c r="L1111" s="500" t="s">
        <v>28</v>
      </c>
      <c r="M1111" s="521">
        <v>75</v>
      </c>
    </row>
    <row r="1112" spans="1:13" s="63" customFormat="1" ht="15" thickBot="1">
      <c r="A1112" s="659"/>
      <c r="B1112" s="495" t="s">
        <v>1118</v>
      </c>
      <c r="C1112" s="516" t="s">
        <v>1165</v>
      </c>
      <c r="D1112" s="517">
        <v>43605</v>
      </c>
      <c r="E1112" s="497" t="s">
        <v>36</v>
      </c>
      <c r="F1112" s="518" t="s">
        <v>1166</v>
      </c>
      <c r="G1112" s="669"/>
      <c r="H1112" s="670"/>
      <c r="I1112" s="671"/>
      <c r="J1112" s="499" t="s">
        <v>38</v>
      </c>
      <c r="K1112" s="500" t="s">
        <v>28</v>
      </c>
      <c r="L1112" s="500"/>
      <c r="M1112" s="523">
        <v>82.5</v>
      </c>
    </row>
    <row r="1113" spans="1:13" s="63" customFormat="1" ht="22.05" customHeight="1" thickTop="1" thickBot="1">
      <c r="A1113" s="657">
        <f>A1109+1</f>
        <v>267</v>
      </c>
      <c r="B1113" s="506" t="s">
        <v>19</v>
      </c>
      <c r="C1113" s="506" t="s">
        <v>20</v>
      </c>
      <c r="D1113" s="506" t="s">
        <v>21</v>
      </c>
      <c r="E1113" s="660" t="s">
        <v>22</v>
      </c>
      <c r="F1113" s="660"/>
      <c r="G1113" s="660" t="s">
        <v>12</v>
      </c>
      <c r="H1113" s="661"/>
      <c r="I1113" s="511"/>
      <c r="J1113" s="508" t="s">
        <v>39</v>
      </c>
      <c r="K1113" s="509"/>
      <c r="L1113" s="509"/>
      <c r="M1113" s="510"/>
    </row>
    <row r="1114" spans="1:13" s="63" customFormat="1" ht="21" thickBot="1">
      <c r="A1114" s="658"/>
      <c r="B1114" s="494" t="s">
        <v>1117</v>
      </c>
      <c r="C1114" s="515" t="s">
        <v>1162</v>
      </c>
      <c r="D1114" s="493">
        <v>43605</v>
      </c>
      <c r="E1114" s="494"/>
      <c r="F1114" s="515" t="s">
        <v>1163</v>
      </c>
      <c r="G1114" s="662" t="s">
        <v>1164</v>
      </c>
      <c r="H1114" s="663"/>
      <c r="I1114" s="664"/>
      <c r="J1114" s="507" t="s">
        <v>27</v>
      </c>
      <c r="K1114" s="507"/>
      <c r="L1114" s="507" t="s">
        <v>28</v>
      </c>
      <c r="M1114" s="520">
        <v>100</v>
      </c>
    </row>
    <row r="1115" spans="1:13" s="63" customFormat="1" ht="21" thickBot="1">
      <c r="A1115" s="658"/>
      <c r="B1115" s="505" t="s">
        <v>29</v>
      </c>
      <c r="C1115" s="505" t="s">
        <v>30</v>
      </c>
      <c r="D1115" s="505" t="s">
        <v>31</v>
      </c>
      <c r="E1115" s="668" t="s">
        <v>32</v>
      </c>
      <c r="F1115" s="668"/>
      <c r="G1115" s="665"/>
      <c r="H1115" s="666"/>
      <c r="I1115" s="667"/>
      <c r="J1115" s="499" t="s">
        <v>138</v>
      </c>
      <c r="K1115" s="500"/>
      <c r="L1115" s="500" t="s">
        <v>28</v>
      </c>
      <c r="M1115" s="521">
        <v>75</v>
      </c>
    </row>
    <row r="1116" spans="1:13" s="63" customFormat="1" ht="15" thickBot="1">
      <c r="A1116" s="659"/>
      <c r="B1116" s="495" t="s">
        <v>1118</v>
      </c>
      <c r="C1116" s="516" t="s">
        <v>1165</v>
      </c>
      <c r="D1116" s="517">
        <v>43605</v>
      </c>
      <c r="E1116" s="497" t="s">
        <v>36</v>
      </c>
      <c r="F1116" s="518" t="s">
        <v>1166</v>
      </c>
      <c r="G1116" s="669"/>
      <c r="H1116" s="670"/>
      <c r="I1116" s="671"/>
      <c r="J1116" s="499" t="s">
        <v>38</v>
      </c>
      <c r="K1116" s="500" t="s">
        <v>28</v>
      </c>
      <c r="L1116" s="500"/>
      <c r="M1116" s="523">
        <v>82.5</v>
      </c>
    </row>
    <row r="1117" spans="1:13" s="63" customFormat="1" ht="22.05" customHeight="1" thickTop="1" thickBot="1">
      <c r="A1117" s="657">
        <f>A1113+1</f>
        <v>268</v>
      </c>
      <c r="B1117" s="506" t="s">
        <v>19</v>
      </c>
      <c r="C1117" s="506" t="s">
        <v>20</v>
      </c>
      <c r="D1117" s="506" t="s">
        <v>21</v>
      </c>
      <c r="E1117" s="660" t="s">
        <v>22</v>
      </c>
      <c r="F1117" s="660"/>
      <c r="G1117" s="660" t="s">
        <v>12</v>
      </c>
      <c r="H1117" s="661"/>
      <c r="I1117" s="511"/>
      <c r="J1117" s="508" t="s">
        <v>39</v>
      </c>
      <c r="K1117" s="509"/>
      <c r="L1117" s="509"/>
      <c r="M1117" s="510"/>
    </row>
    <row r="1118" spans="1:13" s="63" customFormat="1" ht="21" thickBot="1">
      <c r="A1118" s="658"/>
      <c r="B1118" s="494" t="s">
        <v>1176</v>
      </c>
      <c r="C1118" s="515" t="s">
        <v>1162</v>
      </c>
      <c r="D1118" s="493">
        <v>43605</v>
      </c>
      <c r="E1118" s="494"/>
      <c r="F1118" s="515" t="s">
        <v>1163</v>
      </c>
      <c r="G1118" s="662" t="s">
        <v>1164</v>
      </c>
      <c r="H1118" s="663"/>
      <c r="I1118" s="664"/>
      <c r="J1118" s="507" t="s">
        <v>27</v>
      </c>
      <c r="K1118" s="507"/>
      <c r="L1118" s="507" t="s">
        <v>28</v>
      </c>
      <c r="M1118" s="520">
        <v>100</v>
      </c>
    </row>
    <row r="1119" spans="1:13" s="63" customFormat="1" ht="21" thickBot="1">
      <c r="A1119" s="658"/>
      <c r="B1119" s="505" t="s">
        <v>29</v>
      </c>
      <c r="C1119" s="505" t="s">
        <v>30</v>
      </c>
      <c r="D1119" s="505" t="s">
        <v>31</v>
      </c>
      <c r="E1119" s="668" t="s">
        <v>32</v>
      </c>
      <c r="F1119" s="668"/>
      <c r="G1119" s="665"/>
      <c r="H1119" s="666"/>
      <c r="I1119" s="667"/>
      <c r="J1119" s="499" t="s">
        <v>138</v>
      </c>
      <c r="K1119" s="500"/>
      <c r="L1119" s="500" t="s">
        <v>28</v>
      </c>
      <c r="M1119" s="521">
        <v>75</v>
      </c>
    </row>
    <row r="1120" spans="1:13" s="63" customFormat="1" ht="15" thickBot="1">
      <c r="A1120" s="659"/>
      <c r="B1120" s="495" t="s">
        <v>1118</v>
      </c>
      <c r="C1120" s="516" t="s">
        <v>1165</v>
      </c>
      <c r="D1120" s="517">
        <v>43605</v>
      </c>
      <c r="E1120" s="497" t="s">
        <v>36</v>
      </c>
      <c r="F1120" s="518" t="s">
        <v>1166</v>
      </c>
      <c r="G1120" s="669"/>
      <c r="H1120" s="670"/>
      <c r="I1120" s="671"/>
      <c r="J1120" s="499" t="s">
        <v>38</v>
      </c>
      <c r="K1120" s="500" t="s">
        <v>28</v>
      </c>
      <c r="L1120" s="500"/>
      <c r="M1120" s="523">
        <v>82.5</v>
      </c>
    </row>
    <row r="1121" spans="1:13" s="63" customFormat="1" ht="22.05" customHeight="1" thickTop="1" thickBot="1">
      <c r="A1121" s="657">
        <f>A1117+1</f>
        <v>269</v>
      </c>
      <c r="B1121" s="506" t="s">
        <v>19</v>
      </c>
      <c r="C1121" s="506" t="s">
        <v>20</v>
      </c>
      <c r="D1121" s="506" t="s">
        <v>21</v>
      </c>
      <c r="E1121" s="660" t="s">
        <v>22</v>
      </c>
      <c r="F1121" s="660"/>
      <c r="G1121" s="660" t="s">
        <v>12</v>
      </c>
      <c r="H1121" s="661"/>
      <c r="I1121" s="511"/>
      <c r="J1121" s="508" t="s">
        <v>39</v>
      </c>
      <c r="K1121" s="509"/>
      <c r="L1121" s="509"/>
      <c r="M1121" s="510"/>
    </row>
    <row r="1122" spans="1:13" s="63" customFormat="1" ht="15" thickBot="1">
      <c r="A1122" s="658"/>
      <c r="B1122" s="494" t="s">
        <v>1177</v>
      </c>
      <c r="C1122" s="494" t="s">
        <v>1178</v>
      </c>
      <c r="D1122" s="493">
        <v>43668</v>
      </c>
      <c r="E1122" s="494"/>
      <c r="F1122" s="494" t="s">
        <v>1179</v>
      </c>
      <c r="G1122" s="662" t="s">
        <v>1180</v>
      </c>
      <c r="H1122" s="663"/>
      <c r="I1122" s="664"/>
      <c r="J1122" s="507" t="s">
        <v>27</v>
      </c>
      <c r="K1122" s="507"/>
      <c r="L1122" s="507" t="s">
        <v>28</v>
      </c>
      <c r="M1122" s="513">
        <v>1200</v>
      </c>
    </row>
    <row r="1123" spans="1:13" s="63" customFormat="1" ht="21" thickBot="1">
      <c r="A1123" s="658"/>
      <c r="B1123" s="505" t="s">
        <v>29</v>
      </c>
      <c r="C1123" s="505" t="s">
        <v>30</v>
      </c>
      <c r="D1123" s="505" t="s">
        <v>31</v>
      </c>
      <c r="E1123" s="668" t="s">
        <v>32</v>
      </c>
      <c r="F1123" s="668"/>
      <c r="G1123" s="665"/>
      <c r="H1123" s="666"/>
      <c r="I1123" s="667"/>
      <c r="J1123" s="499" t="s">
        <v>138</v>
      </c>
      <c r="K1123" s="500" t="s">
        <v>28</v>
      </c>
      <c r="L1123" s="500"/>
      <c r="M1123" s="514">
        <v>300</v>
      </c>
    </row>
    <row r="1124" spans="1:13" s="63" customFormat="1" ht="21" thickBot="1">
      <c r="A1124" s="659"/>
      <c r="B1124" s="495" t="s">
        <v>1057</v>
      </c>
      <c r="C1124" s="495" t="s">
        <v>1180</v>
      </c>
      <c r="D1124" s="512">
        <v>43660</v>
      </c>
      <c r="E1124" s="497" t="s">
        <v>36</v>
      </c>
      <c r="F1124" s="498" t="s">
        <v>1181</v>
      </c>
      <c r="G1124" s="669"/>
      <c r="H1124" s="670"/>
      <c r="I1124" s="671"/>
      <c r="J1124" s="499" t="s">
        <v>41</v>
      </c>
      <c r="K1124" s="500"/>
      <c r="L1124" s="500"/>
      <c r="M1124" s="501"/>
    </row>
    <row r="1125" spans="1:13" s="63" customFormat="1" ht="22.05" customHeight="1" thickTop="1" thickBot="1">
      <c r="A1125" s="657">
        <f>A1121+1</f>
        <v>270</v>
      </c>
      <c r="B1125" s="506" t="s">
        <v>19</v>
      </c>
      <c r="C1125" s="506" t="s">
        <v>20</v>
      </c>
      <c r="D1125" s="506" t="s">
        <v>21</v>
      </c>
      <c r="E1125" s="660" t="s">
        <v>22</v>
      </c>
      <c r="F1125" s="660"/>
      <c r="G1125" s="660" t="s">
        <v>12</v>
      </c>
      <c r="H1125" s="661"/>
      <c r="I1125" s="511"/>
      <c r="J1125" s="508" t="s">
        <v>39</v>
      </c>
      <c r="K1125" s="509"/>
      <c r="L1125" s="509"/>
      <c r="M1125" s="510"/>
    </row>
    <row r="1126" spans="1:13" s="63" customFormat="1" ht="31.2" thickBot="1">
      <c r="A1126" s="658"/>
      <c r="B1126" s="494" t="s">
        <v>1182</v>
      </c>
      <c r="C1126" s="494" t="s">
        <v>1183</v>
      </c>
      <c r="D1126" s="493">
        <v>43679</v>
      </c>
      <c r="E1126" s="494"/>
      <c r="F1126" s="494" t="s">
        <v>170</v>
      </c>
      <c r="G1126" s="662" t="s">
        <v>1184</v>
      </c>
      <c r="H1126" s="663"/>
      <c r="I1126" s="664"/>
      <c r="J1126" s="507" t="s">
        <v>27</v>
      </c>
      <c r="K1126" s="507"/>
      <c r="L1126" s="507" t="s">
        <v>28</v>
      </c>
      <c r="M1126" s="513">
        <v>268</v>
      </c>
    </row>
    <row r="1127" spans="1:13" s="63" customFormat="1" ht="21" thickBot="1">
      <c r="A1127" s="658"/>
      <c r="B1127" s="505" t="s">
        <v>29</v>
      </c>
      <c r="C1127" s="505" t="s">
        <v>30</v>
      </c>
      <c r="D1127" s="505" t="s">
        <v>31</v>
      </c>
      <c r="E1127" s="668" t="s">
        <v>32</v>
      </c>
      <c r="F1127" s="668"/>
      <c r="G1127" s="665"/>
      <c r="H1127" s="666"/>
      <c r="I1127" s="667"/>
      <c r="J1127" s="499" t="s">
        <v>138</v>
      </c>
      <c r="K1127" s="500"/>
      <c r="L1127" s="500" t="s">
        <v>28</v>
      </c>
      <c r="M1127" s="514">
        <v>600</v>
      </c>
    </row>
    <row r="1128" spans="1:13" s="63" customFormat="1" ht="15" thickBot="1">
      <c r="A1128" s="659"/>
      <c r="B1128" s="495" t="s">
        <v>1185</v>
      </c>
      <c r="C1128" s="495" t="s">
        <v>1186</v>
      </c>
      <c r="D1128" s="512">
        <v>43681</v>
      </c>
      <c r="E1128" s="497" t="s">
        <v>36</v>
      </c>
      <c r="F1128" s="498" t="s">
        <v>1187</v>
      </c>
      <c r="G1128" s="669"/>
      <c r="H1128" s="670"/>
      <c r="I1128" s="671"/>
      <c r="J1128" s="499" t="s">
        <v>38</v>
      </c>
      <c r="K1128" s="500"/>
      <c r="L1128" s="500" t="s">
        <v>28</v>
      </c>
      <c r="M1128" s="514">
        <v>45</v>
      </c>
    </row>
    <row r="1129" spans="1:13" s="63" customFormat="1" ht="22.05" customHeight="1" thickTop="1" thickBot="1">
      <c r="A1129" s="657">
        <f>A1125+1</f>
        <v>271</v>
      </c>
      <c r="B1129" s="506" t="s">
        <v>19</v>
      </c>
      <c r="C1129" s="506" t="s">
        <v>20</v>
      </c>
      <c r="D1129" s="506" t="s">
        <v>21</v>
      </c>
      <c r="E1129" s="660" t="s">
        <v>22</v>
      </c>
      <c r="F1129" s="660"/>
      <c r="G1129" s="660" t="s">
        <v>12</v>
      </c>
      <c r="H1129" s="661"/>
      <c r="I1129" s="511"/>
      <c r="J1129" s="508" t="s">
        <v>39</v>
      </c>
      <c r="K1129" s="509"/>
      <c r="L1129" s="509"/>
      <c r="M1129" s="510"/>
    </row>
    <row r="1130" spans="1:13" s="63" customFormat="1" ht="92.4" thickBot="1">
      <c r="A1130" s="658"/>
      <c r="B1130" s="494" t="s">
        <v>1127</v>
      </c>
      <c r="C1130" s="494" t="s">
        <v>1188</v>
      </c>
      <c r="D1130" s="493">
        <v>43735</v>
      </c>
      <c r="E1130" s="494"/>
      <c r="F1130" s="494" t="s">
        <v>1129</v>
      </c>
      <c r="G1130" s="662" t="s">
        <v>1130</v>
      </c>
      <c r="H1130" s="663"/>
      <c r="I1130" s="664"/>
      <c r="J1130" s="507" t="s">
        <v>27</v>
      </c>
      <c r="K1130" s="507"/>
      <c r="L1130" s="507" t="s">
        <v>28</v>
      </c>
      <c r="M1130" s="513">
        <v>390</v>
      </c>
    </row>
    <row r="1131" spans="1:13" s="63" customFormat="1" ht="21" thickBot="1">
      <c r="A1131" s="658"/>
      <c r="B1131" s="505" t="s">
        <v>29</v>
      </c>
      <c r="C1131" s="505" t="s">
        <v>30</v>
      </c>
      <c r="D1131" s="505" t="s">
        <v>31</v>
      </c>
      <c r="E1131" s="668" t="s">
        <v>32</v>
      </c>
      <c r="F1131" s="668"/>
      <c r="G1131" s="665"/>
      <c r="H1131" s="666"/>
      <c r="I1131" s="667"/>
      <c r="J1131" s="499" t="s">
        <v>102</v>
      </c>
      <c r="K1131" s="500" t="s">
        <v>28</v>
      </c>
      <c r="L1131" s="500" t="s">
        <v>28</v>
      </c>
      <c r="M1131" s="501" t="s">
        <v>1189</v>
      </c>
    </row>
    <row r="1132" spans="1:13" s="63" customFormat="1" ht="21" thickBot="1">
      <c r="A1132" s="659"/>
      <c r="B1132" s="495" t="s">
        <v>1057</v>
      </c>
      <c r="C1132" s="495" t="s">
        <v>1130</v>
      </c>
      <c r="D1132" s="512">
        <v>43736</v>
      </c>
      <c r="E1132" s="497" t="s">
        <v>36</v>
      </c>
      <c r="F1132" s="498" t="s">
        <v>1190</v>
      </c>
      <c r="G1132" s="669"/>
      <c r="H1132" s="670"/>
      <c r="I1132" s="671"/>
      <c r="J1132" s="499" t="s">
        <v>38</v>
      </c>
      <c r="K1132" s="500" t="s">
        <v>28</v>
      </c>
      <c r="L1132" s="500" t="s">
        <v>28</v>
      </c>
      <c r="M1132" s="501" t="s">
        <v>1191</v>
      </c>
    </row>
    <row r="1133" spans="1:13" s="63" customFormat="1" ht="22.05" customHeight="1" thickTop="1" thickBot="1">
      <c r="A1133" s="657">
        <f>A1129+1</f>
        <v>272</v>
      </c>
      <c r="B1133" s="506" t="s">
        <v>19</v>
      </c>
      <c r="C1133" s="506" t="s">
        <v>20</v>
      </c>
      <c r="D1133" s="506" t="s">
        <v>21</v>
      </c>
      <c r="E1133" s="660" t="s">
        <v>22</v>
      </c>
      <c r="F1133" s="660"/>
      <c r="G1133" s="660" t="s">
        <v>12</v>
      </c>
      <c r="H1133" s="661"/>
      <c r="I1133" s="511"/>
      <c r="J1133" s="508" t="s">
        <v>39</v>
      </c>
      <c r="K1133" s="509"/>
      <c r="L1133" s="509"/>
      <c r="M1133" s="510"/>
    </row>
    <row r="1134" spans="1:13" s="63" customFormat="1" ht="21" thickBot="1">
      <c r="A1134" s="658"/>
      <c r="B1134" s="494" t="s">
        <v>1192</v>
      </c>
      <c r="C1134" s="494" t="s">
        <v>1193</v>
      </c>
      <c r="D1134" s="493">
        <v>43762</v>
      </c>
      <c r="E1134" s="494"/>
      <c r="F1134" s="494" t="s">
        <v>1194</v>
      </c>
      <c r="G1134" s="662" t="s">
        <v>1195</v>
      </c>
      <c r="H1134" s="663"/>
      <c r="I1134" s="664"/>
      <c r="J1134" s="507" t="s">
        <v>27</v>
      </c>
      <c r="K1134" s="507"/>
      <c r="L1134" s="507" t="s">
        <v>28</v>
      </c>
      <c r="M1134" s="519">
        <v>300</v>
      </c>
    </row>
    <row r="1135" spans="1:13" s="63" customFormat="1" ht="21" thickBot="1">
      <c r="A1135" s="658"/>
      <c r="B1135" s="505" t="s">
        <v>29</v>
      </c>
      <c r="C1135" s="505" t="s">
        <v>30</v>
      </c>
      <c r="D1135" s="505" t="s">
        <v>31</v>
      </c>
      <c r="E1135" s="668" t="s">
        <v>32</v>
      </c>
      <c r="F1135" s="668"/>
      <c r="G1135" s="665"/>
      <c r="H1135" s="666"/>
      <c r="I1135" s="667"/>
      <c r="J1135" s="499" t="s">
        <v>138</v>
      </c>
      <c r="K1135" s="500" t="s">
        <v>28</v>
      </c>
      <c r="L1135" s="500"/>
      <c r="M1135" s="514">
        <v>400</v>
      </c>
    </row>
    <row r="1136" spans="1:13" s="63" customFormat="1" ht="31.2" thickBot="1">
      <c r="A1136" s="659"/>
      <c r="B1136" s="495" t="s">
        <v>1196</v>
      </c>
      <c r="C1136" s="495" t="s">
        <v>1195</v>
      </c>
      <c r="D1136" s="512">
        <v>43763</v>
      </c>
      <c r="E1136" s="497" t="s">
        <v>36</v>
      </c>
      <c r="F1136" s="498" t="s">
        <v>1197</v>
      </c>
      <c r="G1136" s="669"/>
      <c r="H1136" s="670"/>
      <c r="I1136" s="671"/>
      <c r="J1136" s="499" t="s">
        <v>38</v>
      </c>
      <c r="K1136" s="500" t="s">
        <v>28</v>
      </c>
      <c r="L1136" s="500"/>
      <c r="M1136" s="522">
        <v>40</v>
      </c>
    </row>
    <row r="1137" spans="1:13" s="63" customFormat="1" ht="22.05" customHeight="1" thickTop="1" thickBot="1">
      <c r="A1137" s="657">
        <f>A1133+1</f>
        <v>273</v>
      </c>
      <c r="B1137" s="506" t="s">
        <v>19</v>
      </c>
      <c r="C1137" s="506" t="s">
        <v>20</v>
      </c>
      <c r="D1137" s="506" t="s">
        <v>21</v>
      </c>
      <c r="E1137" s="660" t="s">
        <v>22</v>
      </c>
      <c r="F1137" s="660"/>
      <c r="G1137" s="660" t="s">
        <v>12</v>
      </c>
      <c r="H1137" s="661"/>
      <c r="I1137" s="511"/>
      <c r="J1137" s="508" t="s">
        <v>39</v>
      </c>
      <c r="K1137" s="509"/>
      <c r="L1137" s="509"/>
      <c r="M1137" s="510"/>
    </row>
    <row r="1138" spans="1:13" s="63" customFormat="1" ht="21" thickBot="1">
      <c r="A1138" s="658"/>
      <c r="B1138" s="494" t="s">
        <v>1198</v>
      </c>
      <c r="C1138" s="494" t="s">
        <v>1199</v>
      </c>
      <c r="D1138" s="493">
        <v>43694</v>
      </c>
      <c r="E1138" s="494"/>
      <c r="F1138" s="494" t="s">
        <v>1200</v>
      </c>
      <c r="G1138" s="662" t="s">
        <v>1201</v>
      </c>
      <c r="H1138" s="663"/>
      <c r="I1138" s="664"/>
      <c r="J1138" s="507" t="s">
        <v>27</v>
      </c>
      <c r="K1138" s="507"/>
      <c r="L1138" s="507" t="s">
        <v>28</v>
      </c>
      <c r="M1138" s="513">
        <v>243.75</v>
      </c>
    </row>
    <row r="1139" spans="1:13" s="63" customFormat="1" ht="21" thickBot="1">
      <c r="A1139" s="658"/>
      <c r="B1139" s="505" t="s">
        <v>29</v>
      </c>
      <c r="C1139" s="505" t="s">
        <v>30</v>
      </c>
      <c r="D1139" s="505" t="s">
        <v>31</v>
      </c>
      <c r="E1139" s="668" t="s">
        <v>32</v>
      </c>
      <c r="F1139" s="668"/>
      <c r="G1139" s="665"/>
      <c r="H1139" s="666"/>
      <c r="I1139" s="667"/>
      <c r="J1139" s="499" t="s">
        <v>138</v>
      </c>
      <c r="K1139" s="500"/>
      <c r="L1139" s="500"/>
      <c r="M1139" s="514"/>
    </row>
    <row r="1140" spans="1:13" s="63" customFormat="1" ht="15" thickBot="1">
      <c r="A1140" s="659"/>
      <c r="B1140" s="495" t="s">
        <v>1076</v>
      </c>
      <c r="C1140" s="495" t="s">
        <v>1202</v>
      </c>
      <c r="D1140" s="512">
        <v>43695</v>
      </c>
      <c r="E1140" s="497" t="s">
        <v>36</v>
      </c>
      <c r="F1140" s="498" t="s">
        <v>1203</v>
      </c>
      <c r="G1140" s="669"/>
      <c r="H1140" s="670"/>
      <c r="I1140" s="671"/>
      <c r="J1140" s="499" t="s">
        <v>38</v>
      </c>
      <c r="K1140" s="500" t="s">
        <v>28</v>
      </c>
      <c r="L1140" s="500"/>
      <c r="M1140" s="514">
        <v>165</v>
      </c>
    </row>
    <row r="1141" spans="1:13" s="63" customFormat="1" ht="22.05" customHeight="1" thickTop="1" thickBot="1">
      <c r="A1141" s="657">
        <f>A1137+1</f>
        <v>274</v>
      </c>
      <c r="B1141" s="506" t="s">
        <v>19</v>
      </c>
      <c r="C1141" s="506" t="s">
        <v>20</v>
      </c>
      <c r="D1141" s="506" t="s">
        <v>21</v>
      </c>
      <c r="E1141" s="660" t="s">
        <v>22</v>
      </c>
      <c r="F1141" s="660"/>
      <c r="G1141" s="660" t="s">
        <v>12</v>
      </c>
      <c r="H1141" s="661"/>
      <c r="I1141" s="511"/>
      <c r="J1141" s="508" t="s">
        <v>39</v>
      </c>
      <c r="K1141" s="509"/>
      <c r="L1141" s="509"/>
      <c r="M1141" s="510"/>
    </row>
    <row r="1142" spans="1:13" s="63" customFormat="1" ht="21" thickBot="1">
      <c r="A1142" s="658"/>
      <c r="B1142" s="494" t="s">
        <v>1204</v>
      </c>
      <c r="C1142" s="494" t="s">
        <v>1199</v>
      </c>
      <c r="D1142" s="493">
        <v>43694</v>
      </c>
      <c r="E1142" s="494"/>
      <c r="F1142" s="494" t="s">
        <v>1200</v>
      </c>
      <c r="G1142" s="662" t="s">
        <v>1201</v>
      </c>
      <c r="H1142" s="663"/>
      <c r="I1142" s="664"/>
      <c r="J1142" s="507" t="s">
        <v>27</v>
      </c>
      <c r="K1142" s="507"/>
      <c r="L1142" s="507" t="s">
        <v>28</v>
      </c>
      <c r="M1142" s="519">
        <v>243.75</v>
      </c>
    </row>
    <row r="1143" spans="1:13" s="63" customFormat="1" ht="21" thickBot="1">
      <c r="A1143" s="658"/>
      <c r="B1143" s="505" t="s">
        <v>29</v>
      </c>
      <c r="C1143" s="505" t="s">
        <v>30</v>
      </c>
      <c r="D1143" s="505" t="s">
        <v>31</v>
      </c>
      <c r="E1143" s="668" t="s">
        <v>32</v>
      </c>
      <c r="F1143" s="668"/>
      <c r="G1143" s="665"/>
      <c r="H1143" s="666"/>
      <c r="I1143" s="667"/>
      <c r="J1143" s="499" t="s">
        <v>138</v>
      </c>
      <c r="K1143" s="500"/>
      <c r="L1143" s="500"/>
      <c r="M1143" s="501"/>
    </row>
    <row r="1144" spans="1:13" s="63" customFormat="1" ht="15" thickBot="1">
      <c r="A1144" s="659"/>
      <c r="B1144" s="495" t="s">
        <v>1076</v>
      </c>
      <c r="C1144" s="495" t="s">
        <v>1202</v>
      </c>
      <c r="D1144" s="512">
        <v>43695</v>
      </c>
      <c r="E1144" s="497" t="s">
        <v>36</v>
      </c>
      <c r="F1144" s="498" t="s">
        <v>1203</v>
      </c>
      <c r="G1144" s="669"/>
      <c r="H1144" s="670"/>
      <c r="I1144" s="671"/>
      <c r="J1144" s="499" t="s">
        <v>38</v>
      </c>
      <c r="K1144" s="500" t="s">
        <v>28</v>
      </c>
      <c r="L1144" s="500"/>
      <c r="M1144" s="514">
        <v>165</v>
      </c>
    </row>
    <row r="1145" spans="1:13" s="63" customFormat="1" ht="22.05" customHeight="1" thickTop="1" thickBot="1">
      <c r="A1145" s="657">
        <f>A1141+1</f>
        <v>275</v>
      </c>
      <c r="B1145" s="506" t="s">
        <v>19</v>
      </c>
      <c r="C1145" s="506" t="s">
        <v>20</v>
      </c>
      <c r="D1145" s="506" t="s">
        <v>21</v>
      </c>
      <c r="E1145" s="660" t="s">
        <v>22</v>
      </c>
      <c r="F1145" s="660"/>
      <c r="G1145" s="660" t="s">
        <v>12</v>
      </c>
      <c r="H1145" s="661"/>
      <c r="I1145" s="511"/>
      <c r="J1145" s="508" t="s">
        <v>39</v>
      </c>
      <c r="K1145" s="509"/>
      <c r="L1145" s="509"/>
      <c r="M1145" s="510"/>
    </row>
    <row r="1146" spans="1:13" s="63" customFormat="1" ht="21" thickBot="1">
      <c r="A1146" s="658"/>
      <c r="B1146" s="494" t="s">
        <v>1161</v>
      </c>
      <c r="C1146" s="494" t="s">
        <v>1199</v>
      </c>
      <c r="D1146" s="493">
        <v>43694</v>
      </c>
      <c r="E1146" s="494"/>
      <c r="F1146" s="494" t="s">
        <v>1200</v>
      </c>
      <c r="G1146" s="662" t="s">
        <v>1201</v>
      </c>
      <c r="H1146" s="663"/>
      <c r="I1146" s="664"/>
      <c r="J1146" s="507" t="s">
        <v>27</v>
      </c>
      <c r="K1146" s="507"/>
      <c r="L1146" s="507" t="s">
        <v>28</v>
      </c>
      <c r="M1146" s="519">
        <v>243.75</v>
      </c>
    </row>
    <row r="1147" spans="1:13" s="63" customFormat="1" ht="21" thickBot="1">
      <c r="A1147" s="658"/>
      <c r="B1147" s="505" t="s">
        <v>29</v>
      </c>
      <c r="C1147" s="505" t="s">
        <v>30</v>
      </c>
      <c r="D1147" s="505" t="s">
        <v>31</v>
      </c>
      <c r="E1147" s="668" t="s">
        <v>32</v>
      </c>
      <c r="F1147" s="668"/>
      <c r="G1147" s="665"/>
      <c r="H1147" s="666"/>
      <c r="I1147" s="667"/>
      <c r="J1147" s="499" t="s">
        <v>138</v>
      </c>
      <c r="K1147" s="500"/>
      <c r="L1147" s="500"/>
      <c r="M1147" s="501"/>
    </row>
    <row r="1148" spans="1:13" s="63" customFormat="1" ht="15" thickBot="1">
      <c r="A1148" s="659"/>
      <c r="B1148" s="495" t="s">
        <v>1112</v>
      </c>
      <c r="C1148" s="495" t="s">
        <v>1202</v>
      </c>
      <c r="D1148" s="512">
        <v>43695</v>
      </c>
      <c r="E1148" s="497" t="s">
        <v>36</v>
      </c>
      <c r="F1148" s="498" t="s">
        <v>1203</v>
      </c>
      <c r="G1148" s="669"/>
      <c r="H1148" s="670"/>
      <c r="I1148" s="671"/>
      <c r="J1148" s="499" t="s">
        <v>38</v>
      </c>
      <c r="K1148" s="500" t="s">
        <v>28</v>
      </c>
      <c r="L1148" s="500"/>
      <c r="M1148" s="514">
        <v>165</v>
      </c>
    </row>
    <row r="1149" spans="1:13" s="63" customFormat="1" ht="22.05" customHeight="1" thickTop="1" thickBot="1">
      <c r="A1149" s="657">
        <f>A1145+1</f>
        <v>276</v>
      </c>
      <c r="B1149" s="506" t="s">
        <v>19</v>
      </c>
      <c r="C1149" s="506" t="s">
        <v>20</v>
      </c>
      <c r="D1149" s="506" t="s">
        <v>21</v>
      </c>
      <c r="E1149" s="660" t="s">
        <v>22</v>
      </c>
      <c r="F1149" s="660"/>
      <c r="G1149" s="660" t="s">
        <v>12</v>
      </c>
      <c r="H1149" s="661"/>
      <c r="I1149" s="511"/>
      <c r="J1149" s="508" t="s">
        <v>39</v>
      </c>
      <c r="K1149" s="509"/>
      <c r="L1149" s="509"/>
      <c r="M1149" s="510"/>
    </row>
    <row r="1150" spans="1:13" s="63" customFormat="1" ht="21" thickBot="1">
      <c r="A1150" s="658"/>
      <c r="B1150" s="494" t="s">
        <v>1113</v>
      </c>
      <c r="C1150" s="494" t="s">
        <v>1199</v>
      </c>
      <c r="D1150" s="493">
        <v>43694</v>
      </c>
      <c r="E1150" s="494"/>
      <c r="F1150" s="494" t="s">
        <v>1200</v>
      </c>
      <c r="G1150" s="662" t="s">
        <v>1201</v>
      </c>
      <c r="H1150" s="663"/>
      <c r="I1150" s="664"/>
      <c r="J1150" s="507" t="s">
        <v>27</v>
      </c>
      <c r="K1150" s="507"/>
      <c r="L1150" s="507" t="s">
        <v>28</v>
      </c>
      <c r="M1150" s="519">
        <v>243.75</v>
      </c>
    </row>
    <row r="1151" spans="1:13" s="63" customFormat="1" ht="21" thickBot="1">
      <c r="A1151" s="658"/>
      <c r="B1151" s="505" t="s">
        <v>29</v>
      </c>
      <c r="C1151" s="505" t="s">
        <v>30</v>
      </c>
      <c r="D1151" s="505" t="s">
        <v>31</v>
      </c>
      <c r="E1151" s="668" t="s">
        <v>32</v>
      </c>
      <c r="F1151" s="668"/>
      <c r="G1151" s="665"/>
      <c r="H1151" s="666"/>
      <c r="I1151" s="667"/>
      <c r="J1151" s="499" t="s">
        <v>138</v>
      </c>
      <c r="K1151" s="500"/>
      <c r="L1151" s="500"/>
      <c r="M1151" s="501"/>
    </row>
    <row r="1152" spans="1:13" s="63" customFormat="1" ht="15" thickBot="1">
      <c r="A1152" s="659"/>
      <c r="B1152" s="495" t="s">
        <v>1168</v>
      </c>
      <c r="C1152" s="495" t="s">
        <v>1202</v>
      </c>
      <c r="D1152" s="512">
        <v>43695</v>
      </c>
      <c r="E1152" s="497" t="s">
        <v>36</v>
      </c>
      <c r="F1152" s="498" t="s">
        <v>1203</v>
      </c>
      <c r="G1152" s="669"/>
      <c r="H1152" s="670"/>
      <c r="I1152" s="671"/>
      <c r="J1152" s="499" t="s">
        <v>38</v>
      </c>
      <c r="K1152" s="500" t="s">
        <v>28</v>
      </c>
      <c r="L1152" s="500"/>
      <c r="M1152" s="514">
        <v>165</v>
      </c>
    </row>
    <row r="1153" spans="1:13" s="63" customFormat="1" ht="22.05" customHeight="1" thickTop="1" thickBot="1">
      <c r="A1153" s="657">
        <f>A1149+1</f>
        <v>277</v>
      </c>
      <c r="B1153" s="506" t="s">
        <v>19</v>
      </c>
      <c r="C1153" s="506" t="s">
        <v>20</v>
      </c>
      <c r="D1153" s="506" t="s">
        <v>21</v>
      </c>
      <c r="E1153" s="660" t="s">
        <v>22</v>
      </c>
      <c r="F1153" s="660"/>
      <c r="G1153" s="660" t="s">
        <v>12</v>
      </c>
      <c r="H1153" s="661"/>
      <c r="I1153" s="511"/>
      <c r="J1153" s="508" t="s">
        <v>39</v>
      </c>
      <c r="K1153" s="509"/>
      <c r="L1153" s="509"/>
      <c r="M1153" s="510"/>
    </row>
    <row r="1154" spans="1:13" s="63" customFormat="1" ht="21" thickBot="1">
      <c r="A1154" s="658"/>
      <c r="B1154" s="494" t="s">
        <v>1176</v>
      </c>
      <c r="C1154" s="494" t="s">
        <v>1199</v>
      </c>
      <c r="D1154" s="493">
        <v>43694</v>
      </c>
      <c r="E1154" s="494"/>
      <c r="F1154" s="494" t="s">
        <v>1200</v>
      </c>
      <c r="G1154" s="662" t="s">
        <v>1201</v>
      </c>
      <c r="H1154" s="663"/>
      <c r="I1154" s="664"/>
      <c r="J1154" s="507" t="s">
        <v>27</v>
      </c>
      <c r="K1154" s="507"/>
      <c r="L1154" s="507" t="s">
        <v>28</v>
      </c>
      <c r="M1154" s="519">
        <v>243.75</v>
      </c>
    </row>
    <row r="1155" spans="1:13" s="63" customFormat="1" ht="21" thickBot="1">
      <c r="A1155" s="658"/>
      <c r="B1155" s="505" t="s">
        <v>29</v>
      </c>
      <c r="C1155" s="505" t="s">
        <v>30</v>
      </c>
      <c r="D1155" s="505" t="s">
        <v>31</v>
      </c>
      <c r="E1155" s="668" t="s">
        <v>32</v>
      </c>
      <c r="F1155" s="668"/>
      <c r="G1155" s="665"/>
      <c r="H1155" s="666"/>
      <c r="I1155" s="667"/>
      <c r="J1155" s="499" t="s">
        <v>138</v>
      </c>
      <c r="K1155" s="500"/>
      <c r="L1155" s="500"/>
      <c r="M1155" s="501"/>
    </row>
    <row r="1156" spans="1:13" s="63" customFormat="1" ht="15" thickBot="1">
      <c r="A1156" s="659"/>
      <c r="B1156" s="495" t="s">
        <v>1118</v>
      </c>
      <c r="C1156" s="495" t="s">
        <v>1202</v>
      </c>
      <c r="D1156" s="512">
        <v>43695</v>
      </c>
      <c r="E1156" s="497" t="s">
        <v>36</v>
      </c>
      <c r="F1156" s="498" t="s">
        <v>1203</v>
      </c>
      <c r="G1156" s="669"/>
      <c r="H1156" s="670"/>
      <c r="I1156" s="671"/>
      <c r="J1156" s="499" t="s">
        <v>38</v>
      </c>
      <c r="K1156" s="500" t="s">
        <v>28</v>
      </c>
      <c r="L1156" s="500"/>
      <c r="M1156" s="514">
        <v>165</v>
      </c>
    </row>
    <row r="1157" spans="1:13" s="63" customFormat="1" ht="22.05" customHeight="1" thickTop="1" thickBot="1">
      <c r="A1157" s="657">
        <f>A1153+1</f>
        <v>278</v>
      </c>
      <c r="B1157" s="506" t="s">
        <v>19</v>
      </c>
      <c r="C1157" s="506" t="s">
        <v>20</v>
      </c>
      <c r="D1157" s="506" t="s">
        <v>21</v>
      </c>
      <c r="E1157" s="660" t="s">
        <v>22</v>
      </c>
      <c r="F1157" s="660"/>
      <c r="G1157" s="660" t="s">
        <v>12</v>
      </c>
      <c r="H1157" s="661"/>
      <c r="I1157" s="511"/>
      <c r="J1157" s="508" t="s">
        <v>39</v>
      </c>
      <c r="K1157" s="509"/>
      <c r="L1157" s="509"/>
      <c r="M1157" s="510"/>
    </row>
    <row r="1158" spans="1:13" s="63" customFormat="1" ht="21" thickBot="1">
      <c r="A1158" s="658"/>
      <c r="B1158" s="494" t="s">
        <v>1205</v>
      </c>
      <c r="C1158" s="494" t="s">
        <v>1199</v>
      </c>
      <c r="D1158" s="493">
        <v>43694</v>
      </c>
      <c r="E1158" s="494"/>
      <c r="F1158" s="494" t="s">
        <v>1200</v>
      </c>
      <c r="G1158" s="662" t="s">
        <v>1201</v>
      </c>
      <c r="H1158" s="663"/>
      <c r="I1158" s="664"/>
      <c r="J1158" s="507" t="s">
        <v>27</v>
      </c>
      <c r="K1158" s="507"/>
      <c r="L1158" s="507" t="s">
        <v>28</v>
      </c>
      <c r="M1158" s="519">
        <v>243.75</v>
      </c>
    </row>
    <row r="1159" spans="1:13" s="63" customFormat="1" ht="21" thickBot="1">
      <c r="A1159" s="658"/>
      <c r="B1159" s="505" t="s">
        <v>29</v>
      </c>
      <c r="C1159" s="505" t="s">
        <v>30</v>
      </c>
      <c r="D1159" s="505" t="s">
        <v>31</v>
      </c>
      <c r="E1159" s="668" t="s">
        <v>32</v>
      </c>
      <c r="F1159" s="668"/>
      <c r="G1159" s="665"/>
      <c r="H1159" s="666"/>
      <c r="I1159" s="667"/>
      <c r="J1159" s="499" t="s">
        <v>138</v>
      </c>
      <c r="K1159" s="500"/>
      <c r="L1159" s="500"/>
      <c r="M1159" s="501"/>
    </row>
    <row r="1160" spans="1:13" s="63" customFormat="1" ht="15" thickBot="1">
      <c r="A1160" s="659"/>
      <c r="B1160" s="495" t="s">
        <v>1118</v>
      </c>
      <c r="C1160" s="495" t="s">
        <v>1202</v>
      </c>
      <c r="D1160" s="512">
        <v>43695</v>
      </c>
      <c r="E1160" s="497" t="s">
        <v>36</v>
      </c>
      <c r="F1160" s="498" t="s">
        <v>1203</v>
      </c>
      <c r="G1160" s="669"/>
      <c r="H1160" s="670"/>
      <c r="I1160" s="671"/>
      <c r="J1160" s="499" t="s">
        <v>38</v>
      </c>
      <c r="K1160" s="500" t="s">
        <v>28</v>
      </c>
      <c r="L1160" s="500"/>
      <c r="M1160" s="514">
        <v>165</v>
      </c>
    </row>
    <row r="1161" spans="1:13" s="63" customFormat="1" ht="22.05" customHeight="1" thickTop="1" thickBot="1">
      <c r="A1161" s="657">
        <f>A1157+1</f>
        <v>279</v>
      </c>
      <c r="B1161" s="506" t="s">
        <v>19</v>
      </c>
      <c r="C1161" s="506" t="s">
        <v>20</v>
      </c>
      <c r="D1161" s="506" t="s">
        <v>21</v>
      </c>
      <c r="E1161" s="660" t="s">
        <v>22</v>
      </c>
      <c r="F1161" s="660"/>
      <c r="G1161" s="660" t="s">
        <v>12</v>
      </c>
      <c r="H1161" s="661"/>
      <c r="I1161" s="511"/>
      <c r="J1161" s="508" t="s">
        <v>39</v>
      </c>
      <c r="K1161" s="509"/>
      <c r="L1161" s="509"/>
      <c r="M1161" s="510"/>
    </row>
    <row r="1162" spans="1:13" s="63" customFormat="1" ht="21" thickBot="1">
      <c r="A1162" s="658"/>
      <c r="B1162" s="494" t="s">
        <v>1206</v>
      </c>
      <c r="C1162" s="494" t="s">
        <v>1199</v>
      </c>
      <c r="D1162" s="493">
        <v>43694</v>
      </c>
      <c r="E1162" s="494"/>
      <c r="F1162" s="494" t="s">
        <v>1200</v>
      </c>
      <c r="G1162" s="662" t="s">
        <v>1201</v>
      </c>
      <c r="H1162" s="663"/>
      <c r="I1162" s="664"/>
      <c r="J1162" s="507" t="s">
        <v>27</v>
      </c>
      <c r="K1162" s="507"/>
      <c r="L1162" s="507" t="s">
        <v>28</v>
      </c>
      <c r="M1162" s="519">
        <v>243.75</v>
      </c>
    </row>
    <row r="1163" spans="1:13" s="63" customFormat="1" ht="21" thickBot="1">
      <c r="A1163" s="658"/>
      <c r="B1163" s="505" t="s">
        <v>29</v>
      </c>
      <c r="C1163" s="505" t="s">
        <v>30</v>
      </c>
      <c r="D1163" s="505" t="s">
        <v>31</v>
      </c>
      <c r="E1163" s="668" t="s">
        <v>32</v>
      </c>
      <c r="F1163" s="668"/>
      <c r="G1163" s="665"/>
      <c r="H1163" s="666"/>
      <c r="I1163" s="667"/>
      <c r="J1163" s="499" t="s">
        <v>138</v>
      </c>
      <c r="K1163" s="500"/>
      <c r="L1163" s="500"/>
      <c r="M1163" s="501"/>
    </row>
    <row r="1164" spans="1:13" s="63" customFormat="1" ht="15" thickBot="1">
      <c r="A1164" s="659"/>
      <c r="B1164" s="495" t="s">
        <v>1118</v>
      </c>
      <c r="C1164" s="495" t="s">
        <v>1202</v>
      </c>
      <c r="D1164" s="512">
        <v>43695</v>
      </c>
      <c r="E1164" s="497" t="s">
        <v>36</v>
      </c>
      <c r="F1164" s="498" t="s">
        <v>1203</v>
      </c>
      <c r="G1164" s="669"/>
      <c r="H1164" s="670"/>
      <c r="I1164" s="671"/>
      <c r="J1164" s="499" t="s">
        <v>38</v>
      </c>
      <c r="K1164" s="500" t="s">
        <v>28</v>
      </c>
      <c r="L1164" s="500"/>
      <c r="M1164" s="514">
        <v>165</v>
      </c>
    </row>
    <row r="1165" spans="1:13" s="63" customFormat="1" ht="22.05" customHeight="1" thickTop="1" thickBot="1">
      <c r="A1165" s="657">
        <f>A1161+1</f>
        <v>280</v>
      </c>
      <c r="B1165" s="506" t="s">
        <v>19</v>
      </c>
      <c r="C1165" s="506" t="s">
        <v>20</v>
      </c>
      <c r="D1165" s="506" t="s">
        <v>21</v>
      </c>
      <c r="E1165" s="660" t="s">
        <v>22</v>
      </c>
      <c r="F1165" s="660"/>
      <c r="G1165" s="660" t="s">
        <v>12</v>
      </c>
      <c r="H1165" s="661"/>
      <c r="I1165" s="511"/>
      <c r="J1165" s="508" t="s">
        <v>39</v>
      </c>
      <c r="K1165" s="509"/>
      <c r="L1165" s="509"/>
      <c r="M1165" s="510"/>
    </row>
    <row r="1166" spans="1:13" s="63" customFormat="1" ht="21" thickBot="1">
      <c r="A1166" s="658"/>
      <c r="B1166" s="494" t="s">
        <v>1207</v>
      </c>
      <c r="C1166" s="494" t="s">
        <v>1199</v>
      </c>
      <c r="D1166" s="493">
        <v>43694</v>
      </c>
      <c r="E1166" s="494"/>
      <c r="F1166" s="494" t="s">
        <v>1200</v>
      </c>
      <c r="G1166" s="662" t="s">
        <v>1201</v>
      </c>
      <c r="H1166" s="663"/>
      <c r="I1166" s="664"/>
      <c r="J1166" s="507" t="s">
        <v>27</v>
      </c>
      <c r="K1166" s="507"/>
      <c r="L1166" s="507" t="s">
        <v>28</v>
      </c>
      <c r="M1166" s="519">
        <v>243.75</v>
      </c>
    </row>
    <row r="1167" spans="1:13" s="63" customFormat="1" ht="21" thickBot="1">
      <c r="A1167" s="658"/>
      <c r="B1167" s="505" t="s">
        <v>29</v>
      </c>
      <c r="C1167" s="505" t="s">
        <v>30</v>
      </c>
      <c r="D1167" s="505" t="s">
        <v>31</v>
      </c>
      <c r="E1167" s="668" t="s">
        <v>32</v>
      </c>
      <c r="F1167" s="668"/>
      <c r="G1167" s="665"/>
      <c r="H1167" s="666"/>
      <c r="I1167" s="667"/>
      <c r="J1167" s="499" t="s">
        <v>138</v>
      </c>
      <c r="K1167" s="500"/>
      <c r="L1167" s="500"/>
      <c r="M1167" s="501"/>
    </row>
    <row r="1168" spans="1:13" s="63" customFormat="1" ht="15" thickBot="1">
      <c r="A1168" s="659"/>
      <c r="B1168" s="495" t="s">
        <v>1118</v>
      </c>
      <c r="C1168" s="495" t="s">
        <v>1202</v>
      </c>
      <c r="D1168" s="512">
        <v>43695</v>
      </c>
      <c r="E1168" s="497" t="s">
        <v>36</v>
      </c>
      <c r="F1168" s="498" t="s">
        <v>1203</v>
      </c>
      <c r="G1168" s="669"/>
      <c r="H1168" s="670"/>
      <c r="I1168" s="671"/>
      <c r="J1168" s="499" t="s">
        <v>38</v>
      </c>
      <c r="K1168" s="500" t="s">
        <v>28</v>
      </c>
      <c r="L1168" s="500"/>
      <c r="M1168" s="514">
        <v>165</v>
      </c>
    </row>
    <row r="1169" spans="1:13" s="63" customFormat="1" ht="22.05" customHeight="1" thickTop="1" thickBot="1">
      <c r="A1169" s="657">
        <f>A1165+1</f>
        <v>281</v>
      </c>
      <c r="B1169" s="506" t="s">
        <v>19</v>
      </c>
      <c r="C1169" s="506" t="s">
        <v>20</v>
      </c>
      <c r="D1169" s="506" t="s">
        <v>21</v>
      </c>
      <c r="E1169" s="660" t="s">
        <v>22</v>
      </c>
      <c r="F1169" s="660"/>
      <c r="G1169" s="660" t="s">
        <v>12</v>
      </c>
      <c r="H1169" s="661"/>
      <c r="I1169" s="511"/>
      <c r="J1169" s="508" t="s">
        <v>39</v>
      </c>
      <c r="K1169" s="509"/>
      <c r="L1169" s="509"/>
      <c r="M1169" s="510"/>
    </row>
    <row r="1170" spans="1:13" s="63" customFormat="1" ht="21" thickBot="1">
      <c r="A1170" s="658"/>
      <c r="B1170" s="494" t="s">
        <v>1208</v>
      </c>
      <c r="C1170" s="494" t="s">
        <v>1199</v>
      </c>
      <c r="D1170" s="493">
        <v>43694</v>
      </c>
      <c r="E1170" s="494"/>
      <c r="F1170" s="494" t="s">
        <v>1200</v>
      </c>
      <c r="G1170" s="662" t="s">
        <v>1201</v>
      </c>
      <c r="H1170" s="663"/>
      <c r="I1170" s="664"/>
      <c r="J1170" s="507" t="s">
        <v>27</v>
      </c>
      <c r="K1170" s="507"/>
      <c r="L1170" s="507" t="s">
        <v>28</v>
      </c>
      <c r="M1170" s="519">
        <v>243.75</v>
      </c>
    </row>
    <row r="1171" spans="1:13" s="63" customFormat="1" ht="21" thickBot="1">
      <c r="A1171" s="658"/>
      <c r="B1171" s="505" t="s">
        <v>29</v>
      </c>
      <c r="C1171" s="505" t="s">
        <v>30</v>
      </c>
      <c r="D1171" s="505" t="s">
        <v>31</v>
      </c>
      <c r="E1171" s="668" t="s">
        <v>32</v>
      </c>
      <c r="F1171" s="668"/>
      <c r="G1171" s="665"/>
      <c r="H1171" s="666"/>
      <c r="I1171" s="667"/>
      <c r="J1171" s="499" t="s">
        <v>138</v>
      </c>
      <c r="K1171" s="500"/>
      <c r="L1171" s="500"/>
      <c r="M1171" s="501"/>
    </row>
    <row r="1172" spans="1:13" s="63" customFormat="1" ht="15" thickBot="1">
      <c r="A1172" s="659"/>
      <c r="B1172" s="495" t="s">
        <v>1118</v>
      </c>
      <c r="C1172" s="495" t="s">
        <v>1202</v>
      </c>
      <c r="D1172" s="512">
        <v>43695</v>
      </c>
      <c r="E1172" s="497" t="s">
        <v>36</v>
      </c>
      <c r="F1172" s="498" t="s">
        <v>1203</v>
      </c>
      <c r="G1172" s="669"/>
      <c r="H1172" s="670"/>
      <c r="I1172" s="671"/>
      <c r="J1172" s="499" t="s">
        <v>38</v>
      </c>
      <c r="K1172" s="500" t="s">
        <v>28</v>
      </c>
      <c r="L1172" s="500"/>
      <c r="M1172" s="514">
        <v>165</v>
      </c>
    </row>
    <row r="1173" spans="1:13" s="63" customFormat="1" ht="22.05" customHeight="1" thickTop="1" thickBot="1">
      <c r="A1173" s="657">
        <f>A1169+1</f>
        <v>282</v>
      </c>
      <c r="B1173" s="506" t="s">
        <v>19</v>
      </c>
      <c r="C1173" s="506" t="s">
        <v>20</v>
      </c>
      <c r="D1173" s="506" t="s">
        <v>21</v>
      </c>
      <c r="E1173" s="660" t="s">
        <v>22</v>
      </c>
      <c r="F1173" s="660"/>
      <c r="G1173" s="660" t="s">
        <v>12</v>
      </c>
      <c r="H1173" s="661"/>
      <c r="I1173" s="511"/>
      <c r="J1173" s="508" t="s">
        <v>39</v>
      </c>
      <c r="K1173" s="509"/>
      <c r="L1173" s="509"/>
      <c r="M1173" s="510"/>
    </row>
    <row r="1174" spans="1:13" s="63" customFormat="1" ht="21" thickBot="1">
      <c r="A1174" s="658"/>
      <c r="B1174" s="494" t="s">
        <v>1209</v>
      </c>
      <c r="C1174" s="494" t="s">
        <v>1199</v>
      </c>
      <c r="D1174" s="493">
        <v>43694</v>
      </c>
      <c r="E1174" s="494"/>
      <c r="F1174" s="494" t="s">
        <v>1200</v>
      </c>
      <c r="G1174" s="662" t="s">
        <v>1201</v>
      </c>
      <c r="H1174" s="663"/>
      <c r="I1174" s="664"/>
      <c r="J1174" s="507" t="s">
        <v>27</v>
      </c>
      <c r="K1174" s="507"/>
      <c r="L1174" s="507" t="s">
        <v>28</v>
      </c>
      <c r="M1174" s="519">
        <v>243.75</v>
      </c>
    </row>
    <row r="1175" spans="1:13" s="63" customFormat="1" ht="21" thickBot="1">
      <c r="A1175" s="658"/>
      <c r="B1175" s="505" t="s">
        <v>29</v>
      </c>
      <c r="C1175" s="505" t="s">
        <v>30</v>
      </c>
      <c r="D1175" s="505" t="s">
        <v>31</v>
      </c>
      <c r="E1175" s="668" t="s">
        <v>32</v>
      </c>
      <c r="F1175" s="668"/>
      <c r="G1175" s="665"/>
      <c r="H1175" s="666"/>
      <c r="I1175" s="667"/>
      <c r="J1175" s="499" t="s">
        <v>138</v>
      </c>
      <c r="K1175" s="500"/>
      <c r="L1175" s="500"/>
      <c r="M1175" s="501"/>
    </row>
    <row r="1176" spans="1:13" s="63" customFormat="1" ht="15" thickBot="1">
      <c r="A1176" s="659"/>
      <c r="B1176" s="495" t="s">
        <v>1118</v>
      </c>
      <c r="C1176" s="495" t="s">
        <v>1202</v>
      </c>
      <c r="D1176" s="512">
        <v>43695</v>
      </c>
      <c r="E1176" s="497" t="s">
        <v>36</v>
      </c>
      <c r="F1176" s="498" t="s">
        <v>1203</v>
      </c>
      <c r="G1176" s="669"/>
      <c r="H1176" s="670"/>
      <c r="I1176" s="671"/>
      <c r="J1176" s="499" t="s">
        <v>38</v>
      </c>
      <c r="K1176" s="500" t="s">
        <v>28</v>
      </c>
      <c r="L1176" s="500"/>
      <c r="M1176" s="514">
        <v>165</v>
      </c>
    </row>
    <row r="1177" spans="1:13" s="63" customFormat="1" ht="22.05" customHeight="1" thickTop="1" thickBot="1">
      <c r="A1177" s="657">
        <f>A1173+1</f>
        <v>283</v>
      </c>
      <c r="B1177" s="506" t="s">
        <v>19</v>
      </c>
      <c r="C1177" s="506" t="s">
        <v>20</v>
      </c>
      <c r="D1177" s="506" t="s">
        <v>21</v>
      </c>
      <c r="E1177" s="660" t="s">
        <v>22</v>
      </c>
      <c r="F1177" s="660"/>
      <c r="G1177" s="660" t="s">
        <v>12</v>
      </c>
      <c r="H1177" s="661"/>
      <c r="I1177" s="511"/>
      <c r="J1177" s="508" t="s">
        <v>39</v>
      </c>
      <c r="K1177" s="509"/>
      <c r="L1177" s="509"/>
      <c r="M1177" s="510"/>
    </row>
    <row r="1178" spans="1:13" s="63" customFormat="1" ht="21" thickBot="1">
      <c r="A1178" s="658"/>
      <c r="B1178" s="494" t="s">
        <v>1210</v>
      </c>
      <c r="C1178" s="494" t="s">
        <v>1199</v>
      </c>
      <c r="D1178" s="493">
        <v>43694</v>
      </c>
      <c r="E1178" s="494"/>
      <c r="F1178" s="494" t="s">
        <v>1200</v>
      </c>
      <c r="G1178" s="662" t="s">
        <v>1201</v>
      </c>
      <c r="H1178" s="663"/>
      <c r="I1178" s="664"/>
      <c r="J1178" s="507" t="s">
        <v>27</v>
      </c>
      <c r="K1178" s="507"/>
      <c r="L1178" s="507" t="s">
        <v>28</v>
      </c>
      <c r="M1178" s="519">
        <v>243.75</v>
      </c>
    </row>
    <row r="1179" spans="1:13" s="63" customFormat="1" ht="21" thickBot="1">
      <c r="A1179" s="658"/>
      <c r="B1179" s="505" t="s">
        <v>29</v>
      </c>
      <c r="C1179" s="505" t="s">
        <v>30</v>
      </c>
      <c r="D1179" s="505" t="s">
        <v>31</v>
      </c>
      <c r="E1179" s="668" t="s">
        <v>32</v>
      </c>
      <c r="F1179" s="668"/>
      <c r="G1179" s="665"/>
      <c r="H1179" s="666"/>
      <c r="I1179" s="667"/>
      <c r="J1179" s="499" t="s">
        <v>138</v>
      </c>
      <c r="K1179" s="500"/>
      <c r="L1179" s="500"/>
      <c r="M1179" s="501"/>
    </row>
    <row r="1180" spans="1:13" s="63" customFormat="1" ht="15" thickBot="1">
      <c r="A1180" s="659"/>
      <c r="B1180" s="495" t="s">
        <v>1118</v>
      </c>
      <c r="C1180" s="495" t="s">
        <v>1202</v>
      </c>
      <c r="D1180" s="512">
        <v>43695</v>
      </c>
      <c r="E1180" s="497" t="s">
        <v>36</v>
      </c>
      <c r="F1180" s="498" t="s">
        <v>1203</v>
      </c>
      <c r="G1180" s="669"/>
      <c r="H1180" s="670"/>
      <c r="I1180" s="671"/>
      <c r="J1180" s="499" t="s">
        <v>38</v>
      </c>
      <c r="K1180" s="500" t="s">
        <v>28</v>
      </c>
      <c r="L1180" s="500"/>
      <c r="M1180" s="514">
        <v>165</v>
      </c>
    </row>
    <row r="1181" spans="1:13" s="63" customFormat="1" ht="22.05" customHeight="1" thickTop="1" thickBot="1">
      <c r="A1181" s="657">
        <f>A1177+1</f>
        <v>284</v>
      </c>
      <c r="B1181" s="506" t="s">
        <v>19</v>
      </c>
      <c r="C1181" s="506" t="s">
        <v>20</v>
      </c>
      <c r="D1181" s="506" t="s">
        <v>21</v>
      </c>
      <c r="E1181" s="660" t="s">
        <v>22</v>
      </c>
      <c r="F1181" s="660"/>
      <c r="G1181" s="660" t="s">
        <v>12</v>
      </c>
      <c r="H1181" s="661"/>
      <c r="I1181" s="511"/>
      <c r="J1181" s="508" t="s">
        <v>39</v>
      </c>
      <c r="K1181" s="509"/>
      <c r="L1181" s="509"/>
      <c r="M1181" s="510"/>
    </row>
    <row r="1182" spans="1:13" s="63" customFormat="1" ht="21" thickBot="1">
      <c r="A1182" s="658"/>
      <c r="B1182" s="494" t="s">
        <v>1211</v>
      </c>
      <c r="C1182" s="494" t="s">
        <v>1199</v>
      </c>
      <c r="D1182" s="493">
        <v>43694</v>
      </c>
      <c r="E1182" s="494"/>
      <c r="F1182" s="494" t="s">
        <v>1200</v>
      </c>
      <c r="G1182" s="662" t="s">
        <v>1201</v>
      </c>
      <c r="H1182" s="663"/>
      <c r="I1182" s="664"/>
      <c r="J1182" s="507" t="s">
        <v>27</v>
      </c>
      <c r="K1182" s="507"/>
      <c r="L1182" s="507" t="s">
        <v>28</v>
      </c>
      <c r="M1182" s="519">
        <v>243.75</v>
      </c>
    </row>
    <row r="1183" spans="1:13" s="63" customFormat="1" ht="21" thickBot="1">
      <c r="A1183" s="658"/>
      <c r="B1183" s="505" t="s">
        <v>29</v>
      </c>
      <c r="C1183" s="505" t="s">
        <v>30</v>
      </c>
      <c r="D1183" s="505" t="s">
        <v>31</v>
      </c>
      <c r="E1183" s="668" t="s">
        <v>32</v>
      </c>
      <c r="F1183" s="668"/>
      <c r="G1183" s="665"/>
      <c r="H1183" s="666"/>
      <c r="I1183" s="667"/>
      <c r="J1183" s="499" t="s">
        <v>138</v>
      </c>
      <c r="K1183" s="500"/>
      <c r="L1183" s="500"/>
      <c r="M1183" s="501"/>
    </row>
    <row r="1184" spans="1:13" s="63" customFormat="1" ht="15" thickBot="1">
      <c r="A1184" s="659"/>
      <c r="B1184" s="495" t="s">
        <v>1118</v>
      </c>
      <c r="C1184" s="495" t="s">
        <v>1202</v>
      </c>
      <c r="D1184" s="512">
        <v>43695</v>
      </c>
      <c r="E1184" s="497" t="s">
        <v>36</v>
      </c>
      <c r="F1184" s="498" t="s">
        <v>1203</v>
      </c>
      <c r="G1184" s="669"/>
      <c r="H1184" s="670"/>
      <c r="I1184" s="671"/>
      <c r="J1184" s="499" t="s">
        <v>38</v>
      </c>
      <c r="K1184" s="500" t="s">
        <v>28</v>
      </c>
      <c r="L1184" s="500"/>
      <c r="M1184" s="514">
        <v>165</v>
      </c>
    </row>
    <row r="1185" spans="1:13" s="63" customFormat="1" ht="22.05" customHeight="1" thickTop="1" thickBot="1">
      <c r="A1185" s="657">
        <f>A1181+1</f>
        <v>285</v>
      </c>
      <c r="B1185" s="506" t="s">
        <v>19</v>
      </c>
      <c r="C1185" s="506" t="s">
        <v>20</v>
      </c>
      <c r="D1185" s="506" t="s">
        <v>21</v>
      </c>
      <c r="E1185" s="660" t="s">
        <v>22</v>
      </c>
      <c r="F1185" s="660"/>
      <c r="G1185" s="660" t="s">
        <v>12</v>
      </c>
      <c r="H1185" s="661"/>
      <c r="I1185" s="511"/>
      <c r="J1185" s="508" t="s">
        <v>39</v>
      </c>
      <c r="K1185" s="509"/>
      <c r="L1185" s="509"/>
      <c r="M1185" s="510"/>
    </row>
    <row r="1186" spans="1:13" s="63" customFormat="1" ht="21" thickBot="1">
      <c r="A1186" s="658"/>
      <c r="B1186" s="494" t="s">
        <v>1117</v>
      </c>
      <c r="C1186" s="494" t="s">
        <v>1212</v>
      </c>
      <c r="D1186" s="493">
        <v>43735</v>
      </c>
      <c r="E1186" s="494"/>
      <c r="F1186" s="494" t="s">
        <v>1213</v>
      </c>
      <c r="G1186" s="662" t="s">
        <v>1212</v>
      </c>
      <c r="H1186" s="663"/>
      <c r="I1186" s="664"/>
      <c r="J1186" s="507" t="s">
        <v>27</v>
      </c>
      <c r="K1186" s="507"/>
      <c r="L1186" s="507" t="s">
        <v>28</v>
      </c>
      <c r="M1186" s="513">
        <v>320</v>
      </c>
    </row>
    <row r="1187" spans="1:13" s="63" customFormat="1" ht="21" thickBot="1">
      <c r="A1187" s="658"/>
      <c r="B1187" s="505" t="s">
        <v>29</v>
      </c>
      <c r="C1187" s="505" t="s">
        <v>30</v>
      </c>
      <c r="D1187" s="505" t="s">
        <v>31</v>
      </c>
      <c r="E1187" s="668" t="s">
        <v>32</v>
      </c>
      <c r="F1187" s="668"/>
      <c r="G1187" s="665"/>
      <c r="H1187" s="666"/>
      <c r="I1187" s="667"/>
      <c r="J1187" s="499" t="s">
        <v>138</v>
      </c>
      <c r="K1187" s="500"/>
      <c r="L1187" s="500" t="s">
        <v>28</v>
      </c>
      <c r="M1187" s="514">
        <v>60</v>
      </c>
    </row>
    <row r="1188" spans="1:13" s="63" customFormat="1" ht="15" thickBot="1">
      <c r="A1188" s="659"/>
      <c r="B1188" s="495" t="s">
        <v>1118</v>
      </c>
      <c r="C1188" s="515" t="s">
        <v>1212</v>
      </c>
      <c r="D1188" s="512">
        <v>43737</v>
      </c>
      <c r="E1188" s="497" t="s">
        <v>36</v>
      </c>
      <c r="F1188" s="498" t="s">
        <v>1214</v>
      </c>
      <c r="G1188" s="669"/>
      <c r="H1188" s="670"/>
      <c r="I1188" s="671"/>
      <c r="J1188" s="499" t="s">
        <v>38</v>
      </c>
      <c r="K1188" s="500" t="s">
        <v>28</v>
      </c>
      <c r="L1188" s="500"/>
      <c r="M1188" s="522">
        <v>272.13</v>
      </c>
    </row>
    <row r="1189" spans="1:13" s="63" customFormat="1" ht="22.05" customHeight="1" thickTop="1" thickBot="1">
      <c r="A1189" s="657">
        <f>A1185+1</f>
        <v>286</v>
      </c>
      <c r="B1189" s="506" t="s">
        <v>19</v>
      </c>
      <c r="C1189" s="506" t="s">
        <v>20</v>
      </c>
      <c r="D1189" s="506" t="s">
        <v>21</v>
      </c>
      <c r="E1189" s="660" t="s">
        <v>22</v>
      </c>
      <c r="F1189" s="660"/>
      <c r="G1189" s="660" t="s">
        <v>12</v>
      </c>
      <c r="H1189" s="661"/>
      <c r="I1189" s="511"/>
      <c r="J1189" s="508" t="s">
        <v>39</v>
      </c>
      <c r="K1189" s="509"/>
      <c r="L1189" s="509"/>
      <c r="M1189" s="510"/>
    </row>
    <row r="1190" spans="1:13" s="63" customFormat="1" ht="21" thickBot="1">
      <c r="A1190" s="658"/>
      <c r="B1190" s="494" t="s">
        <v>1215</v>
      </c>
      <c r="C1190" s="515" t="s">
        <v>1212</v>
      </c>
      <c r="D1190" s="493">
        <v>43735</v>
      </c>
      <c r="E1190" s="494"/>
      <c r="F1190" s="515" t="s">
        <v>1213</v>
      </c>
      <c r="G1190" s="662" t="s">
        <v>1212</v>
      </c>
      <c r="H1190" s="663"/>
      <c r="I1190" s="664"/>
      <c r="J1190" s="507" t="s">
        <v>27</v>
      </c>
      <c r="K1190" s="507"/>
      <c r="L1190" s="507" t="s">
        <v>28</v>
      </c>
      <c r="M1190" s="520">
        <v>320</v>
      </c>
    </row>
    <row r="1191" spans="1:13" s="63" customFormat="1" ht="21" thickBot="1">
      <c r="A1191" s="658"/>
      <c r="B1191" s="505" t="s">
        <v>29</v>
      </c>
      <c r="C1191" s="505" t="s">
        <v>30</v>
      </c>
      <c r="D1191" s="505" t="s">
        <v>31</v>
      </c>
      <c r="E1191" s="668" t="s">
        <v>32</v>
      </c>
      <c r="F1191" s="668"/>
      <c r="G1191" s="665"/>
      <c r="H1191" s="666"/>
      <c r="I1191" s="667"/>
      <c r="J1191" s="499" t="s">
        <v>138</v>
      </c>
      <c r="K1191" s="500"/>
      <c r="L1191" s="500" t="s">
        <v>28</v>
      </c>
      <c r="M1191" s="514">
        <v>60</v>
      </c>
    </row>
    <row r="1192" spans="1:13" s="63" customFormat="1" ht="15" thickBot="1">
      <c r="A1192" s="659"/>
      <c r="B1192" s="495" t="s">
        <v>1118</v>
      </c>
      <c r="C1192" s="495" t="s">
        <v>1212</v>
      </c>
      <c r="D1192" s="517">
        <v>43737</v>
      </c>
      <c r="E1192" s="497" t="s">
        <v>36</v>
      </c>
      <c r="F1192" s="518" t="s">
        <v>1214</v>
      </c>
      <c r="G1192" s="669"/>
      <c r="H1192" s="670"/>
      <c r="I1192" s="671"/>
      <c r="J1192" s="499" t="s">
        <v>38</v>
      </c>
      <c r="K1192" s="500" t="s">
        <v>28</v>
      </c>
      <c r="L1192" s="500"/>
      <c r="M1192" s="523">
        <v>272.13</v>
      </c>
    </row>
    <row r="1193" spans="1:13" s="63" customFormat="1" ht="22.05" customHeight="1" thickTop="1" thickBot="1">
      <c r="A1193" s="657">
        <f>A1189+1</f>
        <v>287</v>
      </c>
      <c r="B1193" s="506" t="s">
        <v>19</v>
      </c>
      <c r="C1193" s="506" t="s">
        <v>20</v>
      </c>
      <c r="D1193" s="506" t="s">
        <v>21</v>
      </c>
      <c r="E1193" s="660" t="s">
        <v>22</v>
      </c>
      <c r="F1193" s="660"/>
      <c r="G1193" s="660" t="s">
        <v>12</v>
      </c>
      <c r="H1193" s="661"/>
      <c r="I1193" s="511"/>
      <c r="J1193" s="508" t="s">
        <v>39</v>
      </c>
      <c r="K1193" s="509"/>
      <c r="L1193" s="509"/>
      <c r="M1193" s="510"/>
    </row>
    <row r="1194" spans="1:13" s="63" customFormat="1" ht="21" thickBot="1">
      <c r="A1194" s="658"/>
      <c r="B1194" s="494" t="s">
        <v>1206</v>
      </c>
      <c r="C1194" s="515" t="s">
        <v>1212</v>
      </c>
      <c r="D1194" s="493">
        <v>43735</v>
      </c>
      <c r="E1194" s="494"/>
      <c r="F1194" s="515" t="s">
        <v>1213</v>
      </c>
      <c r="G1194" s="662" t="s">
        <v>1212</v>
      </c>
      <c r="H1194" s="663"/>
      <c r="I1194" s="664"/>
      <c r="J1194" s="507" t="s">
        <v>27</v>
      </c>
      <c r="K1194" s="507"/>
      <c r="L1194" s="507" t="s">
        <v>28</v>
      </c>
      <c r="M1194" s="520">
        <v>320</v>
      </c>
    </row>
    <row r="1195" spans="1:13" s="63" customFormat="1" ht="21" thickBot="1">
      <c r="A1195" s="658"/>
      <c r="B1195" s="505" t="s">
        <v>29</v>
      </c>
      <c r="C1195" s="505" t="s">
        <v>30</v>
      </c>
      <c r="D1195" s="505" t="s">
        <v>31</v>
      </c>
      <c r="E1195" s="668" t="s">
        <v>32</v>
      </c>
      <c r="F1195" s="668"/>
      <c r="G1195" s="665"/>
      <c r="H1195" s="666"/>
      <c r="I1195" s="667"/>
      <c r="J1195" s="499" t="s">
        <v>138</v>
      </c>
      <c r="K1195" s="500"/>
      <c r="L1195" s="500" t="s">
        <v>28</v>
      </c>
      <c r="M1195" s="521">
        <v>60</v>
      </c>
    </row>
    <row r="1196" spans="1:13" s="63" customFormat="1" ht="15" thickBot="1">
      <c r="A1196" s="659"/>
      <c r="B1196" s="495" t="s">
        <v>1118</v>
      </c>
      <c r="C1196" s="495" t="s">
        <v>1212</v>
      </c>
      <c r="D1196" s="517">
        <v>43737</v>
      </c>
      <c r="E1196" s="497" t="s">
        <v>36</v>
      </c>
      <c r="F1196" s="518" t="s">
        <v>1214</v>
      </c>
      <c r="G1196" s="669"/>
      <c r="H1196" s="670"/>
      <c r="I1196" s="671"/>
      <c r="J1196" s="499" t="s">
        <v>38</v>
      </c>
      <c r="K1196" s="500" t="s">
        <v>28</v>
      </c>
      <c r="L1196" s="500"/>
      <c r="M1196" s="523">
        <v>272.13</v>
      </c>
    </row>
    <row r="1197" spans="1:13" s="63" customFormat="1" ht="22.05" customHeight="1" thickTop="1" thickBot="1">
      <c r="A1197" s="657">
        <f>A1193+1</f>
        <v>288</v>
      </c>
      <c r="B1197" s="506" t="s">
        <v>19</v>
      </c>
      <c r="C1197" s="506" t="s">
        <v>20</v>
      </c>
      <c r="D1197" s="506" t="s">
        <v>21</v>
      </c>
      <c r="E1197" s="660" t="s">
        <v>22</v>
      </c>
      <c r="F1197" s="660"/>
      <c r="G1197" s="660" t="s">
        <v>12</v>
      </c>
      <c r="H1197" s="661"/>
      <c r="I1197" s="511"/>
      <c r="J1197" s="508" t="s">
        <v>39</v>
      </c>
      <c r="K1197" s="509"/>
      <c r="L1197" s="509"/>
      <c r="M1197" s="510"/>
    </row>
    <row r="1198" spans="1:13" s="63" customFormat="1" ht="21" thickBot="1">
      <c r="A1198" s="658"/>
      <c r="B1198" s="494" t="s">
        <v>1216</v>
      </c>
      <c r="C1198" s="515" t="s">
        <v>1212</v>
      </c>
      <c r="D1198" s="493">
        <v>43735</v>
      </c>
      <c r="E1198" s="494"/>
      <c r="F1198" s="515" t="s">
        <v>1213</v>
      </c>
      <c r="G1198" s="662" t="s">
        <v>1212</v>
      </c>
      <c r="H1198" s="663"/>
      <c r="I1198" s="664"/>
      <c r="J1198" s="507" t="s">
        <v>27</v>
      </c>
      <c r="K1198" s="507"/>
      <c r="L1198" s="507" t="s">
        <v>28</v>
      </c>
      <c r="M1198" s="520">
        <v>320</v>
      </c>
    </row>
    <row r="1199" spans="1:13" s="63" customFormat="1" ht="21" thickBot="1">
      <c r="A1199" s="658"/>
      <c r="B1199" s="505" t="s">
        <v>29</v>
      </c>
      <c r="C1199" s="505" t="s">
        <v>30</v>
      </c>
      <c r="D1199" s="505" t="s">
        <v>31</v>
      </c>
      <c r="E1199" s="668" t="s">
        <v>32</v>
      </c>
      <c r="F1199" s="668"/>
      <c r="G1199" s="665"/>
      <c r="H1199" s="666"/>
      <c r="I1199" s="667"/>
      <c r="J1199" s="499" t="s">
        <v>138</v>
      </c>
      <c r="K1199" s="500"/>
      <c r="L1199" s="500" t="s">
        <v>28</v>
      </c>
      <c r="M1199" s="521">
        <v>60</v>
      </c>
    </row>
    <row r="1200" spans="1:13" s="63" customFormat="1" ht="15" thickBot="1">
      <c r="A1200" s="659"/>
      <c r="B1200" s="495" t="s">
        <v>1118</v>
      </c>
      <c r="C1200" s="495" t="s">
        <v>1212</v>
      </c>
      <c r="D1200" s="517">
        <v>43737</v>
      </c>
      <c r="E1200" s="497" t="s">
        <v>36</v>
      </c>
      <c r="F1200" s="518" t="s">
        <v>1214</v>
      </c>
      <c r="G1200" s="669"/>
      <c r="H1200" s="670"/>
      <c r="I1200" s="671"/>
      <c r="J1200" s="499" t="s">
        <v>38</v>
      </c>
      <c r="K1200" s="500" t="s">
        <v>28</v>
      </c>
      <c r="L1200" s="500"/>
      <c r="M1200" s="523">
        <v>272.13</v>
      </c>
    </row>
    <row r="1201" spans="1:13" s="63" customFormat="1" ht="22.05" customHeight="1" thickTop="1" thickBot="1">
      <c r="A1201" s="657">
        <f>A1197+1</f>
        <v>289</v>
      </c>
      <c r="B1201" s="506" t="s">
        <v>19</v>
      </c>
      <c r="C1201" s="506" t="s">
        <v>20</v>
      </c>
      <c r="D1201" s="506" t="s">
        <v>21</v>
      </c>
      <c r="E1201" s="660" t="s">
        <v>22</v>
      </c>
      <c r="F1201" s="660"/>
      <c r="G1201" s="660" t="s">
        <v>12</v>
      </c>
      <c r="H1201" s="661"/>
      <c r="I1201" s="511"/>
      <c r="J1201" s="508" t="s">
        <v>39</v>
      </c>
      <c r="K1201" s="509"/>
      <c r="L1201" s="509"/>
      <c r="M1201" s="510"/>
    </row>
    <row r="1202" spans="1:13" s="63" customFormat="1" ht="21" thickBot="1">
      <c r="A1202" s="658"/>
      <c r="B1202" s="494" t="s">
        <v>1124</v>
      </c>
      <c r="C1202" s="515" t="s">
        <v>1212</v>
      </c>
      <c r="D1202" s="493">
        <v>43735</v>
      </c>
      <c r="E1202" s="494"/>
      <c r="F1202" s="515" t="s">
        <v>1213</v>
      </c>
      <c r="G1202" s="662" t="s">
        <v>1212</v>
      </c>
      <c r="H1202" s="663"/>
      <c r="I1202" s="664"/>
      <c r="J1202" s="507" t="s">
        <v>27</v>
      </c>
      <c r="K1202" s="507"/>
      <c r="L1202" s="507" t="s">
        <v>28</v>
      </c>
      <c r="M1202" s="520">
        <v>320</v>
      </c>
    </row>
    <row r="1203" spans="1:13" s="63" customFormat="1" ht="21" thickBot="1">
      <c r="A1203" s="658"/>
      <c r="B1203" s="505" t="s">
        <v>29</v>
      </c>
      <c r="C1203" s="505" t="s">
        <v>30</v>
      </c>
      <c r="D1203" s="505" t="s">
        <v>31</v>
      </c>
      <c r="E1203" s="668" t="s">
        <v>32</v>
      </c>
      <c r="F1203" s="668"/>
      <c r="G1203" s="665"/>
      <c r="H1203" s="666"/>
      <c r="I1203" s="667"/>
      <c r="J1203" s="499" t="s">
        <v>138</v>
      </c>
      <c r="K1203" s="500"/>
      <c r="L1203" s="500" t="s">
        <v>28</v>
      </c>
      <c r="M1203" s="521">
        <v>60</v>
      </c>
    </row>
    <row r="1204" spans="1:13" s="63" customFormat="1" ht="15" thickBot="1">
      <c r="A1204" s="659"/>
      <c r="B1204" s="495" t="s">
        <v>1118</v>
      </c>
      <c r="C1204" s="495" t="s">
        <v>1212</v>
      </c>
      <c r="D1204" s="517">
        <v>43737</v>
      </c>
      <c r="E1204" s="497" t="s">
        <v>36</v>
      </c>
      <c r="F1204" s="518" t="s">
        <v>1214</v>
      </c>
      <c r="G1204" s="669"/>
      <c r="H1204" s="670"/>
      <c r="I1204" s="671"/>
      <c r="J1204" s="499" t="s">
        <v>38</v>
      </c>
      <c r="K1204" s="500" t="s">
        <v>28</v>
      </c>
      <c r="L1204" s="500"/>
      <c r="M1204" s="523">
        <v>272.13</v>
      </c>
    </row>
    <row r="1205" spans="1:13" s="63" customFormat="1" ht="22.05" customHeight="1" thickTop="1" thickBot="1">
      <c r="A1205" s="657">
        <f>A1201+1</f>
        <v>290</v>
      </c>
      <c r="B1205" s="506" t="s">
        <v>19</v>
      </c>
      <c r="C1205" s="506" t="s">
        <v>20</v>
      </c>
      <c r="D1205" s="506" t="s">
        <v>21</v>
      </c>
      <c r="E1205" s="660" t="s">
        <v>22</v>
      </c>
      <c r="F1205" s="660"/>
      <c r="G1205" s="660" t="s">
        <v>12</v>
      </c>
      <c r="H1205" s="661"/>
      <c r="I1205" s="511"/>
      <c r="J1205" s="508" t="s">
        <v>39</v>
      </c>
      <c r="K1205" s="509"/>
      <c r="L1205" s="509"/>
      <c r="M1205" s="510"/>
    </row>
    <row r="1206" spans="1:13" s="63" customFormat="1" ht="21" thickBot="1">
      <c r="A1206" s="658"/>
      <c r="B1206" s="494" t="s">
        <v>1217</v>
      </c>
      <c r="C1206" s="515" t="s">
        <v>1212</v>
      </c>
      <c r="D1206" s="493">
        <v>43735</v>
      </c>
      <c r="E1206" s="494"/>
      <c r="F1206" s="515" t="s">
        <v>1213</v>
      </c>
      <c r="G1206" s="662" t="s">
        <v>1212</v>
      </c>
      <c r="H1206" s="663"/>
      <c r="I1206" s="664"/>
      <c r="J1206" s="507" t="s">
        <v>27</v>
      </c>
      <c r="K1206" s="507"/>
      <c r="L1206" s="507" t="s">
        <v>28</v>
      </c>
      <c r="M1206" s="520">
        <v>320</v>
      </c>
    </row>
    <row r="1207" spans="1:13" s="63" customFormat="1" ht="21" thickBot="1">
      <c r="A1207" s="658"/>
      <c r="B1207" s="505" t="s">
        <v>29</v>
      </c>
      <c r="C1207" s="505" t="s">
        <v>30</v>
      </c>
      <c r="D1207" s="505" t="s">
        <v>31</v>
      </c>
      <c r="E1207" s="668" t="s">
        <v>32</v>
      </c>
      <c r="F1207" s="668"/>
      <c r="G1207" s="665"/>
      <c r="H1207" s="666"/>
      <c r="I1207" s="667"/>
      <c r="J1207" s="499" t="s">
        <v>138</v>
      </c>
      <c r="K1207" s="500"/>
      <c r="L1207" s="500" t="s">
        <v>28</v>
      </c>
      <c r="M1207" s="521">
        <v>60</v>
      </c>
    </row>
    <row r="1208" spans="1:13" s="63" customFormat="1" ht="15" thickBot="1">
      <c r="A1208" s="659"/>
      <c r="B1208" s="495" t="s">
        <v>1118</v>
      </c>
      <c r="C1208" s="495" t="s">
        <v>1212</v>
      </c>
      <c r="D1208" s="517">
        <v>43737</v>
      </c>
      <c r="E1208" s="497" t="s">
        <v>36</v>
      </c>
      <c r="F1208" s="518" t="s">
        <v>1214</v>
      </c>
      <c r="G1208" s="669"/>
      <c r="H1208" s="670"/>
      <c r="I1208" s="671"/>
      <c r="J1208" s="499" t="s">
        <v>38</v>
      </c>
      <c r="K1208" s="500" t="s">
        <v>28</v>
      </c>
      <c r="L1208" s="500"/>
      <c r="M1208" s="523">
        <v>272.13</v>
      </c>
    </row>
    <row r="1209" spans="1:13" s="63" customFormat="1" ht="22.05" customHeight="1" thickTop="1" thickBot="1">
      <c r="A1209" s="657">
        <f>A1205+1</f>
        <v>291</v>
      </c>
      <c r="B1209" s="506" t="s">
        <v>19</v>
      </c>
      <c r="C1209" s="506" t="s">
        <v>20</v>
      </c>
      <c r="D1209" s="506" t="s">
        <v>21</v>
      </c>
      <c r="E1209" s="660" t="s">
        <v>22</v>
      </c>
      <c r="F1209" s="660"/>
      <c r="G1209" s="660" t="s">
        <v>12</v>
      </c>
      <c r="H1209" s="661"/>
      <c r="I1209" s="511"/>
      <c r="J1209" s="508" t="s">
        <v>39</v>
      </c>
      <c r="K1209" s="509"/>
      <c r="L1209" s="509"/>
      <c r="M1209" s="510"/>
    </row>
    <row r="1210" spans="1:13" s="63" customFormat="1" ht="21" thickBot="1">
      <c r="A1210" s="658"/>
      <c r="B1210" s="494" t="s">
        <v>1218</v>
      </c>
      <c r="C1210" s="515" t="s">
        <v>1212</v>
      </c>
      <c r="D1210" s="493">
        <v>43735</v>
      </c>
      <c r="E1210" s="494"/>
      <c r="F1210" s="515" t="s">
        <v>1213</v>
      </c>
      <c r="G1210" s="662" t="s">
        <v>1212</v>
      </c>
      <c r="H1210" s="663"/>
      <c r="I1210" s="664"/>
      <c r="J1210" s="507" t="s">
        <v>27</v>
      </c>
      <c r="K1210" s="507"/>
      <c r="L1210" s="507" t="s">
        <v>28</v>
      </c>
      <c r="M1210" s="520">
        <v>320</v>
      </c>
    </row>
    <row r="1211" spans="1:13" s="63" customFormat="1" ht="21" thickBot="1">
      <c r="A1211" s="658"/>
      <c r="B1211" s="505" t="s">
        <v>29</v>
      </c>
      <c r="C1211" s="505" t="s">
        <v>30</v>
      </c>
      <c r="D1211" s="505" t="s">
        <v>31</v>
      </c>
      <c r="E1211" s="668" t="s">
        <v>32</v>
      </c>
      <c r="F1211" s="668"/>
      <c r="G1211" s="665"/>
      <c r="H1211" s="666"/>
      <c r="I1211" s="667"/>
      <c r="J1211" s="499" t="s">
        <v>138</v>
      </c>
      <c r="K1211" s="500"/>
      <c r="L1211" s="500" t="s">
        <v>28</v>
      </c>
      <c r="M1211" s="521">
        <v>60</v>
      </c>
    </row>
    <row r="1212" spans="1:13" s="63" customFormat="1" ht="15" thickBot="1">
      <c r="A1212" s="659"/>
      <c r="B1212" s="495" t="s">
        <v>1118</v>
      </c>
      <c r="C1212" s="495" t="s">
        <v>1212</v>
      </c>
      <c r="D1212" s="517">
        <v>43737</v>
      </c>
      <c r="E1212" s="497" t="s">
        <v>36</v>
      </c>
      <c r="F1212" s="518" t="s">
        <v>1214</v>
      </c>
      <c r="G1212" s="669"/>
      <c r="H1212" s="670"/>
      <c r="I1212" s="671"/>
      <c r="J1212" s="499" t="s">
        <v>38</v>
      </c>
      <c r="K1212" s="500" t="s">
        <v>28</v>
      </c>
      <c r="L1212" s="500"/>
      <c r="M1212" s="523">
        <v>272.13</v>
      </c>
    </row>
    <row r="1213" spans="1:13" s="63" customFormat="1" ht="22.05" customHeight="1" thickTop="1" thickBot="1">
      <c r="A1213" s="657">
        <f>A1209+1</f>
        <v>292</v>
      </c>
      <c r="B1213" s="506" t="s">
        <v>19</v>
      </c>
      <c r="C1213" s="506" t="s">
        <v>20</v>
      </c>
      <c r="D1213" s="506" t="s">
        <v>21</v>
      </c>
      <c r="E1213" s="660" t="s">
        <v>22</v>
      </c>
      <c r="F1213" s="660"/>
      <c r="G1213" s="660" t="s">
        <v>12</v>
      </c>
      <c r="H1213" s="661"/>
      <c r="I1213" s="511"/>
      <c r="J1213" s="508" t="s">
        <v>39</v>
      </c>
      <c r="K1213" s="509"/>
      <c r="L1213" s="509"/>
      <c r="M1213" s="510"/>
    </row>
    <row r="1214" spans="1:13" s="63" customFormat="1" ht="21" thickBot="1">
      <c r="A1214" s="658"/>
      <c r="B1214" s="494" t="s">
        <v>1219</v>
      </c>
      <c r="C1214" s="515" t="s">
        <v>1212</v>
      </c>
      <c r="D1214" s="493">
        <v>43735</v>
      </c>
      <c r="E1214" s="494"/>
      <c r="F1214" s="515" t="s">
        <v>1213</v>
      </c>
      <c r="G1214" s="662" t="s">
        <v>1212</v>
      </c>
      <c r="H1214" s="663"/>
      <c r="I1214" s="664"/>
      <c r="J1214" s="507" t="s">
        <v>27</v>
      </c>
      <c r="K1214" s="507"/>
      <c r="L1214" s="507" t="s">
        <v>28</v>
      </c>
      <c r="M1214" s="520">
        <v>320</v>
      </c>
    </row>
    <row r="1215" spans="1:13" s="63" customFormat="1" ht="21" thickBot="1">
      <c r="A1215" s="658"/>
      <c r="B1215" s="505" t="s">
        <v>29</v>
      </c>
      <c r="C1215" s="505" t="s">
        <v>30</v>
      </c>
      <c r="D1215" s="505" t="s">
        <v>31</v>
      </c>
      <c r="E1215" s="668" t="s">
        <v>32</v>
      </c>
      <c r="F1215" s="668"/>
      <c r="G1215" s="665"/>
      <c r="H1215" s="666"/>
      <c r="I1215" s="667"/>
      <c r="J1215" s="499" t="s">
        <v>138</v>
      </c>
      <c r="K1215" s="500"/>
      <c r="L1215" s="500" t="s">
        <v>28</v>
      </c>
      <c r="M1215" s="521">
        <v>60</v>
      </c>
    </row>
    <row r="1216" spans="1:13" s="63" customFormat="1" ht="15" thickBot="1">
      <c r="A1216" s="659"/>
      <c r="B1216" s="495" t="s">
        <v>1118</v>
      </c>
      <c r="C1216" s="495" t="s">
        <v>1212</v>
      </c>
      <c r="D1216" s="517">
        <v>43737</v>
      </c>
      <c r="E1216" s="497" t="s">
        <v>36</v>
      </c>
      <c r="F1216" s="518" t="s">
        <v>1214</v>
      </c>
      <c r="G1216" s="669"/>
      <c r="H1216" s="670"/>
      <c r="I1216" s="671"/>
      <c r="J1216" s="499" t="s">
        <v>38</v>
      </c>
      <c r="K1216" s="500" t="s">
        <v>28</v>
      </c>
      <c r="L1216" s="500"/>
      <c r="M1216" s="523">
        <v>272.13</v>
      </c>
    </row>
    <row r="1217" spans="1:13" s="63" customFormat="1" ht="22.05" customHeight="1" thickTop="1" thickBot="1">
      <c r="A1217" s="657">
        <f>A1213+1</f>
        <v>293</v>
      </c>
      <c r="B1217" s="506" t="s">
        <v>19</v>
      </c>
      <c r="C1217" s="506" t="s">
        <v>20</v>
      </c>
      <c r="D1217" s="506" t="s">
        <v>21</v>
      </c>
      <c r="E1217" s="660" t="s">
        <v>22</v>
      </c>
      <c r="F1217" s="660"/>
      <c r="G1217" s="660" t="s">
        <v>12</v>
      </c>
      <c r="H1217" s="661"/>
      <c r="I1217" s="511"/>
      <c r="J1217" s="508" t="s">
        <v>39</v>
      </c>
      <c r="K1217" s="509"/>
      <c r="L1217" s="509"/>
      <c r="M1217" s="510"/>
    </row>
    <row r="1218" spans="1:13" s="63" customFormat="1" ht="21" thickBot="1">
      <c r="A1218" s="658"/>
      <c r="B1218" s="494" t="s">
        <v>1220</v>
      </c>
      <c r="C1218" s="515" t="s">
        <v>1212</v>
      </c>
      <c r="D1218" s="493">
        <v>43735</v>
      </c>
      <c r="E1218" s="494"/>
      <c r="F1218" s="515" t="s">
        <v>1213</v>
      </c>
      <c r="G1218" s="662" t="s">
        <v>1212</v>
      </c>
      <c r="H1218" s="663"/>
      <c r="I1218" s="664"/>
      <c r="J1218" s="507" t="s">
        <v>27</v>
      </c>
      <c r="K1218" s="507"/>
      <c r="L1218" s="507" t="s">
        <v>28</v>
      </c>
      <c r="M1218" s="520">
        <v>320</v>
      </c>
    </row>
    <row r="1219" spans="1:13" s="63" customFormat="1" ht="21" thickBot="1">
      <c r="A1219" s="658"/>
      <c r="B1219" s="505" t="s">
        <v>29</v>
      </c>
      <c r="C1219" s="505" t="s">
        <v>30</v>
      </c>
      <c r="D1219" s="505" t="s">
        <v>31</v>
      </c>
      <c r="E1219" s="668" t="s">
        <v>32</v>
      </c>
      <c r="F1219" s="668"/>
      <c r="G1219" s="665"/>
      <c r="H1219" s="666"/>
      <c r="I1219" s="667"/>
      <c r="J1219" s="499" t="s">
        <v>138</v>
      </c>
      <c r="K1219" s="500"/>
      <c r="L1219" s="500" t="s">
        <v>28</v>
      </c>
      <c r="M1219" s="521">
        <v>60</v>
      </c>
    </row>
    <row r="1220" spans="1:13" s="63" customFormat="1" ht="15" thickBot="1">
      <c r="A1220" s="659"/>
      <c r="B1220" s="495" t="s">
        <v>1118</v>
      </c>
      <c r="C1220" s="495" t="s">
        <v>1212</v>
      </c>
      <c r="D1220" s="517">
        <v>43737</v>
      </c>
      <c r="E1220" s="497" t="s">
        <v>36</v>
      </c>
      <c r="F1220" s="518" t="s">
        <v>1214</v>
      </c>
      <c r="G1220" s="669"/>
      <c r="H1220" s="670"/>
      <c r="I1220" s="671"/>
      <c r="J1220" s="499" t="s">
        <v>38</v>
      </c>
      <c r="K1220" s="500" t="s">
        <v>28</v>
      </c>
      <c r="L1220" s="500"/>
      <c r="M1220" s="523">
        <v>272.13</v>
      </c>
    </row>
    <row r="1221" spans="1:13" s="63" customFormat="1" ht="22.05" customHeight="1" thickTop="1" thickBot="1">
      <c r="A1221" s="657">
        <f>A1217+1</f>
        <v>294</v>
      </c>
      <c r="B1221" s="506" t="s">
        <v>19</v>
      </c>
      <c r="C1221" s="506" t="s">
        <v>20</v>
      </c>
      <c r="D1221" s="506" t="s">
        <v>21</v>
      </c>
      <c r="E1221" s="660" t="s">
        <v>22</v>
      </c>
      <c r="F1221" s="660"/>
      <c r="G1221" s="660" t="s">
        <v>12</v>
      </c>
      <c r="H1221" s="661"/>
      <c r="I1221" s="511"/>
      <c r="J1221" s="508" t="s">
        <v>39</v>
      </c>
      <c r="K1221" s="509"/>
      <c r="L1221" s="509"/>
      <c r="M1221" s="510"/>
    </row>
    <row r="1222" spans="1:13" s="63" customFormat="1" ht="21" thickBot="1">
      <c r="A1222" s="658"/>
      <c r="B1222" s="494" t="s">
        <v>1221</v>
      </c>
      <c r="C1222" s="515" t="s">
        <v>1212</v>
      </c>
      <c r="D1222" s="493">
        <v>43735</v>
      </c>
      <c r="E1222" s="494"/>
      <c r="F1222" s="515" t="s">
        <v>1213</v>
      </c>
      <c r="G1222" s="662" t="s">
        <v>1212</v>
      </c>
      <c r="H1222" s="663"/>
      <c r="I1222" s="664"/>
      <c r="J1222" s="507" t="s">
        <v>27</v>
      </c>
      <c r="K1222" s="507"/>
      <c r="L1222" s="507" t="s">
        <v>28</v>
      </c>
      <c r="M1222" s="520">
        <v>320</v>
      </c>
    </row>
    <row r="1223" spans="1:13" s="63" customFormat="1" ht="21" thickBot="1">
      <c r="A1223" s="658"/>
      <c r="B1223" s="505" t="s">
        <v>29</v>
      </c>
      <c r="C1223" s="505" t="s">
        <v>30</v>
      </c>
      <c r="D1223" s="505" t="s">
        <v>31</v>
      </c>
      <c r="E1223" s="668" t="s">
        <v>32</v>
      </c>
      <c r="F1223" s="668"/>
      <c r="G1223" s="665"/>
      <c r="H1223" s="666"/>
      <c r="I1223" s="667"/>
      <c r="J1223" s="499" t="s">
        <v>138</v>
      </c>
      <c r="K1223" s="500"/>
      <c r="L1223" s="500" t="s">
        <v>28</v>
      </c>
      <c r="M1223" s="521">
        <v>60</v>
      </c>
    </row>
    <row r="1224" spans="1:13" s="63" customFormat="1" ht="15" thickBot="1">
      <c r="A1224" s="659"/>
      <c r="B1224" s="495" t="s">
        <v>1118</v>
      </c>
      <c r="C1224" s="495" t="s">
        <v>1212</v>
      </c>
      <c r="D1224" s="517">
        <v>43737</v>
      </c>
      <c r="E1224" s="497" t="s">
        <v>36</v>
      </c>
      <c r="F1224" s="518" t="s">
        <v>1214</v>
      </c>
      <c r="G1224" s="669"/>
      <c r="H1224" s="670"/>
      <c r="I1224" s="671"/>
      <c r="J1224" s="499" t="s">
        <v>38</v>
      </c>
      <c r="K1224" s="500" t="s">
        <v>28</v>
      </c>
      <c r="L1224" s="500"/>
      <c r="M1224" s="523">
        <v>272.13</v>
      </c>
    </row>
    <row r="1225" spans="1:13" s="63" customFormat="1" ht="22.05" customHeight="1" thickTop="1" thickBot="1">
      <c r="A1225" s="657">
        <f>A1221+1</f>
        <v>295</v>
      </c>
      <c r="B1225" s="506" t="s">
        <v>19</v>
      </c>
      <c r="C1225" s="506" t="s">
        <v>20</v>
      </c>
      <c r="D1225" s="506" t="s">
        <v>21</v>
      </c>
      <c r="E1225" s="660" t="s">
        <v>22</v>
      </c>
      <c r="F1225" s="660"/>
      <c r="G1225" s="660" t="s">
        <v>12</v>
      </c>
      <c r="H1225" s="661"/>
      <c r="I1225" s="511"/>
      <c r="J1225" s="508" t="s">
        <v>39</v>
      </c>
      <c r="K1225" s="509"/>
      <c r="L1225" s="509"/>
      <c r="M1225" s="510"/>
    </row>
    <row r="1226" spans="1:13" s="63" customFormat="1" ht="21" thickBot="1">
      <c r="A1226" s="658"/>
      <c r="B1226" s="494" t="s">
        <v>1222</v>
      </c>
      <c r="C1226" s="515" t="s">
        <v>1212</v>
      </c>
      <c r="D1226" s="493">
        <v>43735</v>
      </c>
      <c r="E1226" s="494"/>
      <c r="F1226" s="515" t="s">
        <v>1213</v>
      </c>
      <c r="G1226" s="662" t="s">
        <v>1212</v>
      </c>
      <c r="H1226" s="663"/>
      <c r="I1226" s="664"/>
      <c r="J1226" s="507" t="s">
        <v>27</v>
      </c>
      <c r="K1226" s="507"/>
      <c r="L1226" s="507" t="s">
        <v>28</v>
      </c>
      <c r="M1226" s="520">
        <v>320</v>
      </c>
    </row>
    <row r="1227" spans="1:13" s="63" customFormat="1" ht="21" thickBot="1">
      <c r="A1227" s="658"/>
      <c r="B1227" s="505" t="s">
        <v>29</v>
      </c>
      <c r="C1227" s="505" t="s">
        <v>30</v>
      </c>
      <c r="D1227" s="505" t="s">
        <v>31</v>
      </c>
      <c r="E1227" s="668" t="s">
        <v>32</v>
      </c>
      <c r="F1227" s="668"/>
      <c r="G1227" s="665"/>
      <c r="H1227" s="666"/>
      <c r="I1227" s="667"/>
      <c r="J1227" s="499" t="s">
        <v>138</v>
      </c>
      <c r="K1227" s="500"/>
      <c r="L1227" s="500" t="s">
        <v>28</v>
      </c>
      <c r="M1227" s="521">
        <v>60</v>
      </c>
    </row>
    <row r="1228" spans="1:13" s="63" customFormat="1" ht="15" thickBot="1">
      <c r="A1228" s="659"/>
      <c r="B1228" s="495" t="s">
        <v>1118</v>
      </c>
      <c r="C1228" s="495" t="s">
        <v>1212</v>
      </c>
      <c r="D1228" s="517">
        <v>43737</v>
      </c>
      <c r="E1228" s="497" t="s">
        <v>36</v>
      </c>
      <c r="F1228" s="518" t="s">
        <v>1214</v>
      </c>
      <c r="G1228" s="669"/>
      <c r="H1228" s="670"/>
      <c r="I1228" s="671"/>
      <c r="J1228" s="499" t="s">
        <v>38</v>
      </c>
      <c r="K1228" s="500" t="s">
        <v>28</v>
      </c>
      <c r="L1228" s="500"/>
      <c r="M1228" s="523">
        <v>272.13</v>
      </c>
    </row>
    <row r="1229" spans="1:13" s="63" customFormat="1" ht="22.05" customHeight="1" thickTop="1" thickBot="1">
      <c r="A1229" s="657">
        <f>A1225+1</f>
        <v>296</v>
      </c>
      <c r="B1229" s="506" t="s">
        <v>19</v>
      </c>
      <c r="C1229" s="506" t="s">
        <v>20</v>
      </c>
      <c r="D1229" s="506" t="s">
        <v>21</v>
      </c>
      <c r="E1229" s="660" t="s">
        <v>22</v>
      </c>
      <c r="F1229" s="660"/>
      <c r="G1229" s="660" t="s">
        <v>12</v>
      </c>
      <c r="H1229" s="661"/>
      <c r="I1229" s="511"/>
      <c r="J1229" s="508" t="s">
        <v>39</v>
      </c>
      <c r="K1229" s="509"/>
      <c r="L1229" s="509"/>
      <c r="M1229" s="510"/>
    </row>
    <row r="1230" spans="1:13" s="63" customFormat="1" ht="21" thickBot="1">
      <c r="A1230" s="658"/>
      <c r="B1230" s="494" t="s">
        <v>1223</v>
      </c>
      <c r="C1230" s="515" t="s">
        <v>1212</v>
      </c>
      <c r="D1230" s="493">
        <v>43735</v>
      </c>
      <c r="E1230" s="494"/>
      <c r="F1230" s="515" t="s">
        <v>1213</v>
      </c>
      <c r="G1230" s="662" t="s">
        <v>1212</v>
      </c>
      <c r="H1230" s="663"/>
      <c r="I1230" s="664"/>
      <c r="J1230" s="507" t="s">
        <v>27</v>
      </c>
      <c r="K1230" s="507"/>
      <c r="L1230" s="507" t="s">
        <v>28</v>
      </c>
      <c r="M1230" s="520">
        <v>320</v>
      </c>
    </row>
    <row r="1231" spans="1:13" s="63" customFormat="1" ht="21" thickBot="1">
      <c r="A1231" s="658"/>
      <c r="B1231" s="505" t="s">
        <v>29</v>
      </c>
      <c r="C1231" s="505" t="s">
        <v>30</v>
      </c>
      <c r="D1231" s="505" t="s">
        <v>31</v>
      </c>
      <c r="E1231" s="668" t="s">
        <v>32</v>
      </c>
      <c r="F1231" s="668"/>
      <c r="G1231" s="665"/>
      <c r="H1231" s="666"/>
      <c r="I1231" s="667"/>
      <c r="J1231" s="499" t="s">
        <v>138</v>
      </c>
      <c r="K1231" s="500"/>
      <c r="L1231" s="500" t="s">
        <v>28</v>
      </c>
      <c r="M1231" s="521">
        <v>60</v>
      </c>
    </row>
    <row r="1232" spans="1:13" s="63" customFormat="1" ht="15" thickBot="1">
      <c r="A1232" s="659"/>
      <c r="B1232" s="495" t="s">
        <v>1118</v>
      </c>
      <c r="C1232" s="495" t="s">
        <v>1212</v>
      </c>
      <c r="D1232" s="517">
        <v>43737</v>
      </c>
      <c r="E1232" s="497" t="s">
        <v>36</v>
      </c>
      <c r="F1232" s="518" t="s">
        <v>1214</v>
      </c>
      <c r="G1232" s="669"/>
      <c r="H1232" s="670"/>
      <c r="I1232" s="671"/>
      <c r="J1232" s="499" t="s">
        <v>38</v>
      </c>
      <c r="K1232" s="500" t="s">
        <v>28</v>
      </c>
      <c r="L1232" s="500"/>
      <c r="M1232" s="523">
        <v>272.13</v>
      </c>
    </row>
    <row r="1233" spans="1:13" s="63" customFormat="1" ht="22.05" customHeight="1" thickTop="1" thickBot="1">
      <c r="A1233" s="657">
        <f>A1229+1</f>
        <v>297</v>
      </c>
      <c r="B1233" s="506" t="s">
        <v>19</v>
      </c>
      <c r="C1233" s="506" t="s">
        <v>20</v>
      </c>
      <c r="D1233" s="506" t="s">
        <v>21</v>
      </c>
      <c r="E1233" s="660" t="s">
        <v>22</v>
      </c>
      <c r="F1233" s="660"/>
      <c r="G1233" s="660" t="s">
        <v>12</v>
      </c>
      <c r="H1233" s="661"/>
      <c r="I1233" s="511"/>
      <c r="J1233" s="508" t="s">
        <v>39</v>
      </c>
      <c r="K1233" s="509"/>
      <c r="L1233" s="509"/>
      <c r="M1233" s="510"/>
    </row>
    <row r="1234" spans="1:13" s="63" customFormat="1" ht="21" thickBot="1">
      <c r="A1234" s="658"/>
      <c r="B1234" s="494" t="s">
        <v>1224</v>
      </c>
      <c r="C1234" s="515" t="s">
        <v>1212</v>
      </c>
      <c r="D1234" s="493">
        <v>43735</v>
      </c>
      <c r="E1234" s="494"/>
      <c r="F1234" s="515" t="s">
        <v>1213</v>
      </c>
      <c r="G1234" s="662" t="s">
        <v>1212</v>
      </c>
      <c r="H1234" s="663"/>
      <c r="I1234" s="664"/>
      <c r="J1234" s="507" t="s">
        <v>27</v>
      </c>
      <c r="K1234" s="507"/>
      <c r="L1234" s="507" t="s">
        <v>28</v>
      </c>
      <c r="M1234" s="520">
        <v>320</v>
      </c>
    </row>
    <row r="1235" spans="1:13" s="63" customFormat="1" ht="21" thickBot="1">
      <c r="A1235" s="658"/>
      <c r="B1235" s="505" t="s">
        <v>29</v>
      </c>
      <c r="C1235" s="505" t="s">
        <v>30</v>
      </c>
      <c r="D1235" s="505" t="s">
        <v>31</v>
      </c>
      <c r="E1235" s="668" t="s">
        <v>32</v>
      </c>
      <c r="F1235" s="668"/>
      <c r="G1235" s="665"/>
      <c r="H1235" s="666"/>
      <c r="I1235" s="667"/>
      <c r="J1235" s="499" t="s">
        <v>138</v>
      </c>
      <c r="K1235" s="500"/>
      <c r="L1235" s="500" t="s">
        <v>28</v>
      </c>
      <c r="M1235" s="521">
        <v>60</v>
      </c>
    </row>
    <row r="1236" spans="1:13" s="63" customFormat="1" ht="15" thickBot="1">
      <c r="A1236" s="659"/>
      <c r="B1236" s="495" t="s">
        <v>1118</v>
      </c>
      <c r="C1236" s="495" t="s">
        <v>1212</v>
      </c>
      <c r="D1236" s="517">
        <v>43737</v>
      </c>
      <c r="E1236" s="497" t="s">
        <v>36</v>
      </c>
      <c r="F1236" s="518" t="s">
        <v>1214</v>
      </c>
      <c r="G1236" s="669"/>
      <c r="H1236" s="670"/>
      <c r="I1236" s="671"/>
      <c r="J1236" s="499" t="s">
        <v>38</v>
      </c>
      <c r="K1236" s="500" t="s">
        <v>28</v>
      </c>
      <c r="L1236" s="500"/>
      <c r="M1236" s="523">
        <v>272.13</v>
      </c>
    </row>
    <row r="1237" spans="1:13" s="63" customFormat="1" ht="22.05" customHeight="1" thickTop="1" thickBot="1">
      <c r="A1237" s="657">
        <f>A1233+1</f>
        <v>298</v>
      </c>
      <c r="B1237" s="506" t="s">
        <v>19</v>
      </c>
      <c r="C1237" s="506" t="s">
        <v>20</v>
      </c>
      <c r="D1237" s="506" t="s">
        <v>21</v>
      </c>
      <c r="E1237" s="660" t="s">
        <v>22</v>
      </c>
      <c r="F1237" s="660"/>
      <c r="G1237" s="660" t="s">
        <v>12</v>
      </c>
      <c r="H1237" s="661"/>
      <c r="I1237" s="511"/>
      <c r="J1237" s="508" t="s">
        <v>39</v>
      </c>
      <c r="K1237" s="509"/>
      <c r="L1237" s="509"/>
      <c r="M1237" s="510"/>
    </row>
    <row r="1238" spans="1:13" s="63" customFormat="1" ht="21" thickBot="1">
      <c r="A1238" s="658"/>
      <c r="B1238" s="494" t="s">
        <v>1225</v>
      </c>
      <c r="C1238" s="515" t="s">
        <v>1212</v>
      </c>
      <c r="D1238" s="493">
        <v>43735</v>
      </c>
      <c r="E1238" s="494"/>
      <c r="F1238" s="515" t="s">
        <v>1213</v>
      </c>
      <c r="G1238" s="662" t="s">
        <v>1212</v>
      </c>
      <c r="H1238" s="663"/>
      <c r="I1238" s="664"/>
      <c r="J1238" s="507" t="s">
        <v>27</v>
      </c>
      <c r="K1238" s="507"/>
      <c r="L1238" s="507" t="s">
        <v>28</v>
      </c>
      <c r="M1238" s="520">
        <v>320</v>
      </c>
    </row>
    <row r="1239" spans="1:13" s="63" customFormat="1" ht="21" thickBot="1">
      <c r="A1239" s="658"/>
      <c r="B1239" s="505" t="s">
        <v>29</v>
      </c>
      <c r="C1239" s="505" t="s">
        <v>30</v>
      </c>
      <c r="D1239" s="505" t="s">
        <v>31</v>
      </c>
      <c r="E1239" s="668" t="s">
        <v>32</v>
      </c>
      <c r="F1239" s="668"/>
      <c r="G1239" s="665"/>
      <c r="H1239" s="666"/>
      <c r="I1239" s="667"/>
      <c r="J1239" s="499" t="s">
        <v>138</v>
      </c>
      <c r="K1239" s="500"/>
      <c r="L1239" s="500" t="s">
        <v>28</v>
      </c>
      <c r="M1239" s="521">
        <v>60</v>
      </c>
    </row>
    <row r="1240" spans="1:13" s="63" customFormat="1" ht="15" thickBot="1">
      <c r="A1240" s="659"/>
      <c r="B1240" s="495" t="s">
        <v>1076</v>
      </c>
      <c r="C1240" s="495" t="s">
        <v>1212</v>
      </c>
      <c r="D1240" s="517">
        <v>43737</v>
      </c>
      <c r="E1240" s="497" t="s">
        <v>36</v>
      </c>
      <c r="F1240" s="518" t="s">
        <v>1214</v>
      </c>
      <c r="G1240" s="669"/>
      <c r="H1240" s="670"/>
      <c r="I1240" s="671"/>
      <c r="J1240" s="499" t="s">
        <v>38</v>
      </c>
      <c r="K1240" s="500" t="s">
        <v>28</v>
      </c>
      <c r="L1240" s="500"/>
      <c r="M1240" s="523">
        <v>272.13</v>
      </c>
    </row>
    <row r="1241" spans="1:13" s="63" customFormat="1" ht="22.05" customHeight="1" thickTop="1" thickBot="1">
      <c r="A1241" s="657">
        <f>A1237+1</f>
        <v>299</v>
      </c>
      <c r="B1241" s="506" t="s">
        <v>19</v>
      </c>
      <c r="C1241" s="506" t="s">
        <v>20</v>
      </c>
      <c r="D1241" s="506" t="s">
        <v>21</v>
      </c>
      <c r="E1241" s="660" t="s">
        <v>22</v>
      </c>
      <c r="F1241" s="660"/>
      <c r="G1241" s="660" t="s">
        <v>12</v>
      </c>
      <c r="H1241" s="661"/>
      <c r="I1241" s="511"/>
      <c r="J1241" s="508" t="s">
        <v>39</v>
      </c>
      <c r="K1241" s="509"/>
      <c r="L1241" s="509"/>
      <c r="M1241" s="510"/>
    </row>
    <row r="1242" spans="1:13" s="63" customFormat="1" ht="21" thickBot="1">
      <c r="A1242" s="658"/>
      <c r="B1242" s="494" t="s">
        <v>1121</v>
      </c>
      <c r="C1242" s="515" t="s">
        <v>1212</v>
      </c>
      <c r="D1242" s="493">
        <v>43735</v>
      </c>
      <c r="E1242" s="494"/>
      <c r="F1242" s="515" t="s">
        <v>1213</v>
      </c>
      <c r="G1242" s="662" t="s">
        <v>1212</v>
      </c>
      <c r="H1242" s="663"/>
      <c r="I1242" s="664"/>
      <c r="J1242" s="507" t="s">
        <v>27</v>
      </c>
      <c r="K1242" s="507"/>
      <c r="L1242" s="507" t="s">
        <v>28</v>
      </c>
      <c r="M1242" s="520">
        <v>320</v>
      </c>
    </row>
    <row r="1243" spans="1:13" s="63" customFormat="1" ht="21" thickBot="1">
      <c r="A1243" s="658"/>
      <c r="B1243" s="505" t="s">
        <v>29</v>
      </c>
      <c r="C1243" s="505" t="s">
        <v>30</v>
      </c>
      <c r="D1243" s="505" t="s">
        <v>31</v>
      </c>
      <c r="E1243" s="668" t="s">
        <v>32</v>
      </c>
      <c r="F1243" s="668"/>
      <c r="G1243" s="665"/>
      <c r="H1243" s="666"/>
      <c r="I1243" s="667"/>
      <c r="J1243" s="499" t="s">
        <v>138</v>
      </c>
      <c r="K1243" s="500"/>
      <c r="L1243" s="500" t="s">
        <v>28</v>
      </c>
      <c r="M1243" s="521">
        <v>60</v>
      </c>
    </row>
    <row r="1244" spans="1:13" s="63" customFormat="1" ht="15" thickBot="1">
      <c r="A1244" s="659"/>
      <c r="B1244" s="495" t="s">
        <v>1107</v>
      </c>
      <c r="C1244" s="495" t="s">
        <v>1212</v>
      </c>
      <c r="D1244" s="517">
        <v>43737</v>
      </c>
      <c r="E1244" s="497" t="s">
        <v>36</v>
      </c>
      <c r="F1244" s="518" t="s">
        <v>1214</v>
      </c>
      <c r="G1244" s="669"/>
      <c r="H1244" s="670"/>
      <c r="I1244" s="671"/>
      <c r="J1244" s="499" t="s">
        <v>38</v>
      </c>
      <c r="K1244" s="500" t="s">
        <v>28</v>
      </c>
      <c r="L1244" s="500"/>
      <c r="M1244" s="523">
        <v>272.13</v>
      </c>
    </row>
    <row r="1245" spans="1:13" s="63" customFormat="1" ht="21.6" thickTop="1" thickBot="1">
      <c r="A1245" s="657">
        <f>A1241+1</f>
        <v>300</v>
      </c>
      <c r="B1245" s="62" t="s">
        <v>19</v>
      </c>
      <c r="C1245" s="62" t="s">
        <v>20</v>
      </c>
      <c r="D1245" s="62" t="s">
        <v>21</v>
      </c>
      <c r="E1245" s="660" t="s">
        <v>22</v>
      </c>
      <c r="F1245" s="660"/>
      <c r="G1245" s="660" t="s">
        <v>12</v>
      </c>
      <c r="H1245" s="661"/>
      <c r="I1245" s="65"/>
      <c r="J1245" s="22" t="s">
        <v>39</v>
      </c>
      <c r="K1245" s="23"/>
      <c r="L1245" s="23"/>
      <c r="M1245" s="353"/>
    </row>
    <row r="1246" spans="1:13" s="63" customFormat="1" ht="15" thickBot="1">
      <c r="A1246" s="658"/>
      <c r="B1246" s="524" t="s">
        <v>1226</v>
      </c>
      <c r="C1246" s="524" t="s">
        <v>1227</v>
      </c>
      <c r="D1246" s="525">
        <v>43702</v>
      </c>
      <c r="E1246" s="524"/>
      <c r="F1246" s="524" t="s">
        <v>25</v>
      </c>
      <c r="G1246" s="677" t="s">
        <v>1228</v>
      </c>
      <c r="H1246" s="775"/>
      <c r="I1246" s="776"/>
      <c r="J1246" s="526" t="s">
        <v>756</v>
      </c>
      <c r="K1246" s="526"/>
      <c r="L1246" s="526" t="s">
        <v>28</v>
      </c>
      <c r="M1246" s="535">
        <v>2150</v>
      </c>
    </row>
    <row r="1247" spans="1:13" s="63" customFormat="1" ht="21" thickBot="1">
      <c r="A1247" s="658"/>
      <c r="B1247" s="527" t="s">
        <v>1229</v>
      </c>
      <c r="C1247" s="527" t="s">
        <v>30</v>
      </c>
      <c r="D1247" s="527" t="s">
        <v>31</v>
      </c>
      <c r="E1247" s="777" t="s">
        <v>32</v>
      </c>
      <c r="F1247" s="778"/>
      <c r="G1247" s="665"/>
      <c r="H1247" s="666"/>
      <c r="I1247" s="667"/>
      <c r="J1247" s="528" t="s">
        <v>40</v>
      </c>
      <c r="K1247" s="529"/>
      <c r="L1247" s="529"/>
      <c r="M1247" s="533"/>
    </row>
    <row r="1248" spans="1:13" s="63" customFormat="1" ht="15" thickBot="1">
      <c r="A1248" s="659"/>
      <c r="B1248" s="530" t="s">
        <v>1229</v>
      </c>
      <c r="C1248" s="530" t="s">
        <v>1230</v>
      </c>
      <c r="D1248" s="534">
        <v>43706</v>
      </c>
      <c r="E1248" s="531" t="s">
        <v>36</v>
      </c>
      <c r="F1248" s="532" t="s">
        <v>1231</v>
      </c>
      <c r="G1248" s="674"/>
      <c r="H1248" s="675"/>
      <c r="I1248" s="676"/>
      <c r="J1248" s="528" t="s">
        <v>41</v>
      </c>
      <c r="K1248" s="529"/>
      <c r="L1248" s="529"/>
      <c r="M1248" s="533"/>
    </row>
    <row r="1249" spans="1:13" s="63" customFormat="1" ht="21.6" thickTop="1" thickBot="1">
      <c r="A1249" s="657">
        <f>A1245+1</f>
        <v>301</v>
      </c>
      <c r="B1249" s="62" t="s">
        <v>19</v>
      </c>
      <c r="C1249" s="62" t="s">
        <v>20</v>
      </c>
      <c r="D1249" s="62" t="s">
        <v>21</v>
      </c>
      <c r="E1249" s="660" t="s">
        <v>22</v>
      </c>
      <c r="F1249" s="660"/>
      <c r="G1249" s="660" t="s">
        <v>12</v>
      </c>
      <c r="H1249" s="661"/>
      <c r="I1249" s="65"/>
      <c r="J1249" s="22" t="s">
        <v>39</v>
      </c>
      <c r="K1249" s="23"/>
      <c r="L1249" s="23"/>
      <c r="M1249" s="353"/>
    </row>
    <row r="1250" spans="1:13" s="63" customFormat="1" ht="21" thickBot="1">
      <c r="A1250" s="658"/>
      <c r="B1250" s="537" t="s">
        <v>1232</v>
      </c>
      <c r="C1250" s="537" t="s">
        <v>1233</v>
      </c>
      <c r="D1250" s="536">
        <v>43693</v>
      </c>
      <c r="E1250" s="537"/>
      <c r="F1250" s="537" t="s">
        <v>1234</v>
      </c>
      <c r="G1250" s="662" t="s">
        <v>1235</v>
      </c>
      <c r="H1250" s="663"/>
      <c r="I1250" s="664"/>
      <c r="J1250" s="546" t="s">
        <v>27</v>
      </c>
      <c r="K1250" s="546"/>
      <c r="L1250" s="546" t="s">
        <v>28</v>
      </c>
      <c r="M1250" s="551">
        <v>204</v>
      </c>
    </row>
    <row r="1251" spans="1:13" s="63" customFormat="1" ht="21" thickBot="1">
      <c r="A1251" s="658"/>
      <c r="B1251" s="544" t="s">
        <v>29</v>
      </c>
      <c r="C1251" s="544" t="s">
        <v>30</v>
      </c>
      <c r="D1251" s="544" t="s">
        <v>31</v>
      </c>
      <c r="E1251" s="668" t="s">
        <v>32</v>
      </c>
      <c r="F1251" s="668"/>
      <c r="G1251" s="665"/>
      <c r="H1251" s="666"/>
      <c r="I1251" s="667"/>
      <c r="J1251" s="541" t="s">
        <v>40</v>
      </c>
      <c r="K1251" s="542"/>
      <c r="L1251" s="542"/>
      <c r="M1251" s="543"/>
    </row>
    <row r="1252" spans="1:13" s="63" customFormat="1" ht="21" thickBot="1">
      <c r="A1252" s="659"/>
      <c r="B1252" s="538" t="s">
        <v>1236</v>
      </c>
      <c r="C1252" s="538" t="s">
        <v>1237</v>
      </c>
      <c r="D1252" s="552">
        <v>43695</v>
      </c>
      <c r="E1252" s="539" t="s">
        <v>36</v>
      </c>
      <c r="F1252" s="553" t="s">
        <v>1238</v>
      </c>
      <c r="G1252" s="674"/>
      <c r="H1252" s="675"/>
      <c r="I1252" s="676"/>
      <c r="J1252" s="541" t="s">
        <v>41</v>
      </c>
      <c r="K1252" s="542"/>
      <c r="L1252" s="542"/>
      <c r="M1252" s="543"/>
    </row>
    <row r="1253" spans="1:13" s="63" customFormat="1" ht="22.05" customHeight="1" thickTop="1" thickBot="1">
      <c r="A1253" s="657">
        <f>A1249+1</f>
        <v>302</v>
      </c>
      <c r="B1253" s="545" t="s">
        <v>19</v>
      </c>
      <c r="C1253" s="545" t="s">
        <v>20</v>
      </c>
      <c r="D1253" s="545" t="s">
        <v>21</v>
      </c>
      <c r="E1253" s="660" t="s">
        <v>22</v>
      </c>
      <c r="F1253" s="660"/>
      <c r="G1253" s="660" t="s">
        <v>12</v>
      </c>
      <c r="H1253" s="661"/>
      <c r="I1253" s="550"/>
      <c r="J1253" s="547" t="s">
        <v>39</v>
      </c>
      <c r="K1253" s="548"/>
      <c r="L1253" s="548"/>
      <c r="M1253" s="549"/>
    </row>
    <row r="1254" spans="1:13" s="63" customFormat="1" ht="21" thickBot="1">
      <c r="A1254" s="658"/>
      <c r="B1254" s="537" t="s">
        <v>1239</v>
      </c>
      <c r="C1254" s="537" t="s">
        <v>1233</v>
      </c>
      <c r="D1254" s="536">
        <v>43693</v>
      </c>
      <c r="E1254" s="537"/>
      <c r="F1254" s="553" t="s">
        <v>1234</v>
      </c>
      <c r="G1254" s="662" t="s">
        <v>1235</v>
      </c>
      <c r="H1254" s="663"/>
      <c r="I1254" s="664"/>
      <c r="J1254" s="546" t="s">
        <v>27</v>
      </c>
      <c r="K1254" s="546"/>
      <c r="L1254" s="546" t="s">
        <v>28</v>
      </c>
      <c r="M1254" s="551">
        <v>204</v>
      </c>
    </row>
    <row r="1255" spans="1:13" s="63" customFormat="1" ht="21" thickBot="1">
      <c r="A1255" s="658"/>
      <c r="B1255" s="544" t="s">
        <v>29</v>
      </c>
      <c r="C1255" s="544" t="s">
        <v>30</v>
      </c>
      <c r="D1255" s="544" t="s">
        <v>31</v>
      </c>
      <c r="E1255" s="668" t="s">
        <v>32</v>
      </c>
      <c r="F1255" s="668"/>
      <c r="G1255" s="665"/>
      <c r="H1255" s="666"/>
      <c r="I1255" s="667"/>
      <c r="J1255" s="541" t="s">
        <v>40</v>
      </c>
      <c r="K1255" s="542"/>
      <c r="L1255" s="542"/>
      <c r="M1255" s="543"/>
    </row>
    <row r="1256" spans="1:13" s="63" customFormat="1" ht="21" thickBot="1">
      <c r="A1256" s="659"/>
      <c r="B1256" s="538" t="s">
        <v>1240</v>
      </c>
      <c r="C1256" s="554" t="s">
        <v>1237</v>
      </c>
      <c r="D1256" s="552">
        <v>43695</v>
      </c>
      <c r="E1256" s="539" t="s">
        <v>36</v>
      </c>
      <c r="F1256" s="553" t="s">
        <v>1238</v>
      </c>
      <c r="G1256" s="669"/>
      <c r="H1256" s="670"/>
      <c r="I1256" s="671"/>
      <c r="J1256" s="541" t="s">
        <v>41</v>
      </c>
      <c r="K1256" s="542"/>
      <c r="L1256" s="542"/>
      <c r="M1256" s="543"/>
    </row>
    <row r="1257" spans="1:13" s="430" customFormat="1" ht="22.05" customHeight="1" thickTop="1" thickBot="1">
      <c r="A1257" s="657">
        <f>A1253+1</f>
        <v>303</v>
      </c>
      <c r="B1257" s="545" t="s">
        <v>19</v>
      </c>
      <c r="C1257" s="545" t="s">
        <v>20</v>
      </c>
      <c r="D1257" s="545" t="s">
        <v>21</v>
      </c>
      <c r="E1257" s="660" t="s">
        <v>22</v>
      </c>
      <c r="F1257" s="660"/>
      <c r="G1257" s="660" t="s">
        <v>12</v>
      </c>
      <c r="H1257" s="661"/>
      <c r="I1257" s="550"/>
      <c r="J1257" s="547" t="s">
        <v>39</v>
      </c>
      <c r="K1257" s="548"/>
      <c r="L1257" s="548"/>
      <c r="M1257" s="549"/>
    </row>
    <row r="1258" spans="1:13" s="430" customFormat="1" ht="21" thickBot="1">
      <c r="A1258" s="658"/>
      <c r="B1258" s="537" t="s">
        <v>1241</v>
      </c>
      <c r="C1258" s="537" t="s">
        <v>1233</v>
      </c>
      <c r="D1258" s="536">
        <v>43693</v>
      </c>
      <c r="E1258" s="537"/>
      <c r="F1258" s="553" t="s">
        <v>1234</v>
      </c>
      <c r="G1258" s="662" t="s">
        <v>1235</v>
      </c>
      <c r="H1258" s="663"/>
      <c r="I1258" s="664"/>
      <c r="J1258" s="546" t="s">
        <v>27</v>
      </c>
      <c r="K1258" s="546"/>
      <c r="L1258" s="546" t="s">
        <v>28</v>
      </c>
      <c r="M1258" s="551">
        <v>204</v>
      </c>
    </row>
    <row r="1259" spans="1:13" s="430" customFormat="1" ht="21" thickBot="1">
      <c r="A1259" s="658"/>
      <c r="B1259" s="544" t="s">
        <v>29</v>
      </c>
      <c r="C1259" s="544" t="s">
        <v>30</v>
      </c>
      <c r="D1259" s="544" t="s">
        <v>31</v>
      </c>
      <c r="E1259" s="668" t="s">
        <v>32</v>
      </c>
      <c r="F1259" s="668"/>
      <c r="G1259" s="665"/>
      <c r="H1259" s="666"/>
      <c r="I1259" s="667"/>
      <c r="J1259" s="541" t="s">
        <v>40</v>
      </c>
      <c r="K1259" s="542"/>
      <c r="L1259" s="542"/>
      <c r="M1259" s="543"/>
    </row>
    <row r="1260" spans="1:13" s="430" customFormat="1" ht="21" thickBot="1">
      <c r="A1260" s="659"/>
      <c r="B1260" s="538" t="s">
        <v>1240</v>
      </c>
      <c r="C1260" s="554" t="s">
        <v>1237</v>
      </c>
      <c r="D1260" s="552">
        <v>43696</v>
      </c>
      <c r="E1260" s="539" t="s">
        <v>36</v>
      </c>
      <c r="F1260" s="553" t="s">
        <v>1238</v>
      </c>
      <c r="G1260" s="669"/>
      <c r="H1260" s="670"/>
      <c r="I1260" s="671"/>
      <c r="J1260" s="541" t="s">
        <v>41</v>
      </c>
      <c r="K1260" s="542"/>
      <c r="L1260" s="542"/>
      <c r="M1260" s="543"/>
    </row>
    <row r="1261" spans="1:13" s="430" customFormat="1" ht="22.05" customHeight="1" thickTop="1" thickBot="1">
      <c r="A1261" s="657">
        <f>A1257+1</f>
        <v>304</v>
      </c>
      <c r="B1261" s="545" t="s">
        <v>19</v>
      </c>
      <c r="C1261" s="545" t="s">
        <v>20</v>
      </c>
      <c r="D1261" s="545" t="s">
        <v>21</v>
      </c>
      <c r="E1261" s="660" t="s">
        <v>22</v>
      </c>
      <c r="F1261" s="660"/>
      <c r="G1261" s="660" t="s">
        <v>12</v>
      </c>
      <c r="H1261" s="661"/>
      <c r="I1261" s="550"/>
      <c r="J1261" s="547" t="s">
        <v>39</v>
      </c>
      <c r="K1261" s="548"/>
      <c r="L1261" s="548"/>
      <c r="M1261" s="549"/>
    </row>
    <row r="1262" spans="1:13" s="430" customFormat="1" ht="21" thickBot="1">
      <c r="A1262" s="658"/>
      <c r="B1262" s="537" t="s">
        <v>1242</v>
      </c>
      <c r="C1262" s="537" t="s">
        <v>1233</v>
      </c>
      <c r="D1262" s="536">
        <v>43693</v>
      </c>
      <c r="E1262" s="537"/>
      <c r="F1262" s="553" t="s">
        <v>1234</v>
      </c>
      <c r="G1262" s="662" t="s">
        <v>1235</v>
      </c>
      <c r="H1262" s="663"/>
      <c r="I1262" s="664"/>
      <c r="J1262" s="546" t="s">
        <v>27</v>
      </c>
      <c r="K1262" s="546"/>
      <c r="L1262" s="546" t="s">
        <v>28</v>
      </c>
      <c r="M1262" s="551">
        <v>204</v>
      </c>
    </row>
    <row r="1263" spans="1:13" s="430" customFormat="1" ht="21" thickBot="1">
      <c r="A1263" s="658"/>
      <c r="B1263" s="544" t="s">
        <v>29</v>
      </c>
      <c r="C1263" s="544" t="s">
        <v>30</v>
      </c>
      <c r="D1263" s="544" t="s">
        <v>31</v>
      </c>
      <c r="E1263" s="668" t="s">
        <v>32</v>
      </c>
      <c r="F1263" s="668"/>
      <c r="G1263" s="665"/>
      <c r="H1263" s="666"/>
      <c r="I1263" s="667"/>
      <c r="J1263" s="541" t="s">
        <v>40</v>
      </c>
      <c r="K1263" s="542"/>
      <c r="L1263" s="542"/>
      <c r="M1263" s="543"/>
    </row>
    <row r="1264" spans="1:13" s="430" customFormat="1" ht="21" thickBot="1">
      <c r="A1264" s="659"/>
      <c r="B1264" s="538" t="s">
        <v>1240</v>
      </c>
      <c r="C1264" s="554" t="s">
        <v>1237</v>
      </c>
      <c r="D1264" s="552">
        <v>43695</v>
      </c>
      <c r="E1264" s="539" t="s">
        <v>36</v>
      </c>
      <c r="F1264" s="553" t="s">
        <v>1238</v>
      </c>
      <c r="G1264" s="669"/>
      <c r="H1264" s="670"/>
      <c r="I1264" s="671"/>
      <c r="J1264" s="541" t="s">
        <v>41</v>
      </c>
      <c r="K1264" s="542"/>
      <c r="L1264" s="542"/>
      <c r="M1264" s="543"/>
    </row>
    <row r="1265" spans="1:13" s="430" customFormat="1" ht="22.05" customHeight="1" thickTop="1" thickBot="1">
      <c r="A1265" s="657">
        <f>A1261+1</f>
        <v>305</v>
      </c>
      <c r="B1265" s="545" t="s">
        <v>19</v>
      </c>
      <c r="C1265" s="545" t="s">
        <v>20</v>
      </c>
      <c r="D1265" s="545" t="s">
        <v>21</v>
      </c>
      <c r="E1265" s="660" t="s">
        <v>22</v>
      </c>
      <c r="F1265" s="660"/>
      <c r="G1265" s="660" t="s">
        <v>12</v>
      </c>
      <c r="H1265" s="661"/>
      <c r="I1265" s="550"/>
      <c r="J1265" s="547" t="s">
        <v>39</v>
      </c>
      <c r="K1265" s="548"/>
      <c r="L1265" s="548"/>
      <c r="M1265" s="549"/>
    </row>
    <row r="1266" spans="1:13" s="430" customFormat="1" ht="21" thickBot="1">
      <c r="A1266" s="658"/>
      <c r="B1266" s="537" t="s">
        <v>1243</v>
      </c>
      <c r="C1266" s="537" t="s">
        <v>1233</v>
      </c>
      <c r="D1266" s="536">
        <v>43693</v>
      </c>
      <c r="E1266" s="537"/>
      <c r="F1266" s="553" t="s">
        <v>1234</v>
      </c>
      <c r="G1266" s="662" t="s">
        <v>1235</v>
      </c>
      <c r="H1266" s="663"/>
      <c r="I1266" s="664"/>
      <c r="J1266" s="546" t="s">
        <v>27</v>
      </c>
      <c r="K1266" s="546"/>
      <c r="L1266" s="546" t="s">
        <v>28</v>
      </c>
      <c r="M1266" s="551">
        <v>204</v>
      </c>
    </row>
    <row r="1267" spans="1:13" s="430" customFormat="1" ht="21" thickBot="1">
      <c r="A1267" s="658"/>
      <c r="B1267" s="544" t="s">
        <v>29</v>
      </c>
      <c r="C1267" s="544" t="s">
        <v>30</v>
      </c>
      <c r="D1267" s="544" t="s">
        <v>31</v>
      </c>
      <c r="E1267" s="668" t="s">
        <v>32</v>
      </c>
      <c r="F1267" s="668"/>
      <c r="G1267" s="665"/>
      <c r="H1267" s="666"/>
      <c r="I1267" s="667"/>
      <c r="J1267" s="541" t="s">
        <v>40</v>
      </c>
      <c r="K1267" s="542"/>
      <c r="L1267" s="542"/>
      <c r="M1267" s="543"/>
    </row>
    <row r="1268" spans="1:13" s="430" customFormat="1" ht="21" thickBot="1">
      <c r="A1268" s="659"/>
      <c r="B1268" s="538" t="s">
        <v>1240</v>
      </c>
      <c r="C1268" s="554" t="s">
        <v>1237</v>
      </c>
      <c r="D1268" s="552">
        <v>43695</v>
      </c>
      <c r="E1268" s="539" t="s">
        <v>36</v>
      </c>
      <c r="F1268" s="553" t="s">
        <v>1238</v>
      </c>
      <c r="G1268" s="669"/>
      <c r="H1268" s="670"/>
      <c r="I1268" s="671"/>
      <c r="J1268" s="541" t="s">
        <v>41</v>
      </c>
      <c r="K1268" s="542"/>
      <c r="L1268" s="542"/>
      <c r="M1268" s="543"/>
    </row>
    <row r="1269" spans="1:13" s="430" customFormat="1" ht="22.05" customHeight="1" thickTop="1" thickBot="1">
      <c r="A1269" s="657">
        <f>A1265+1</f>
        <v>306</v>
      </c>
      <c r="B1269" s="545" t="s">
        <v>19</v>
      </c>
      <c r="C1269" s="545" t="s">
        <v>20</v>
      </c>
      <c r="D1269" s="545" t="s">
        <v>21</v>
      </c>
      <c r="E1269" s="660" t="s">
        <v>22</v>
      </c>
      <c r="F1269" s="660"/>
      <c r="G1269" s="660" t="s">
        <v>12</v>
      </c>
      <c r="H1269" s="661"/>
      <c r="I1269" s="550"/>
      <c r="J1269" s="547" t="s">
        <v>39</v>
      </c>
      <c r="K1269" s="548"/>
      <c r="L1269" s="548"/>
      <c r="M1269" s="549"/>
    </row>
    <row r="1270" spans="1:13" s="430" customFormat="1" ht="21" thickBot="1">
      <c r="A1270" s="658"/>
      <c r="B1270" s="537" t="s">
        <v>1244</v>
      </c>
      <c r="C1270" s="537" t="s">
        <v>1233</v>
      </c>
      <c r="D1270" s="536">
        <v>43693</v>
      </c>
      <c r="E1270" s="537"/>
      <c r="F1270" s="553" t="s">
        <v>1234</v>
      </c>
      <c r="G1270" s="662" t="s">
        <v>1235</v>
      </c>
      <c r="H1270" s="663"/>
      <c r="I1270" s="664"/>
      <c r="J1270" s="546" t="s">
        <v>27</v>
      </c>
      <c r="K1270" s="546"/>
      <c r="L1270" s="546" t="s">
        <v>28</v>
      </c>
      <c r="M1270" s="551">
        <v>204</v>
      </c>
    </row>
    <row r="1271" spans="1:13" s="430" customFormat="1" ht="21" thickBot="1">
      <c r="A1271" s="658"/>
      <c r="B1271" s="544" t="s">
        <v>29</v>
      </c>
      <c r="C1271" s="544" t="s">
        <v>30</v>
      </c>
      <c r="D1271" s="544" t="s">
        <v>31</v>
      </c>
      <c r="E1271" s="668" t="s">
        <v>32</v>
      </c>
      <c r="F1271" s="668"/>
      <c r="G1271" s="665"/>
      <c r="H1271" s="666"/>
      <c r="I1271" s="667"/>
      <c r="J1271" s="541" t="s">
        <v>40</v>
      </c>
      <c r="K1271" s="542"/>
      <c r="L1271" s="542"/>
      <c r="M1271" s="543"/>
    </row>
    <row r="1272" spans="1:13" s="430" customFormat="1" ht="21" thickBot="1">
      <c r="A1272" s="659"/>
      <c r="B1272" s="538" t="s">
        <v>1240</v>
      </c>
      <c r="C1272" s="554" t="s">
        <v>1237</v>
      </c>
      <c r="D1272" s="552">
        <v>43695</v>
      </c>
      <c r="E1272" s="539" t="s">
        <v>36</v>
      </c>
      <c r="F1272" s="553" t="s">
        <v>1238</v>
      </c>
      <c r="G1272" s="669"/>
      <c r="H1272" s="670"/>
      <c r="I1272" s="671"/>
      <c r="J1272" s="541" t="s">
        <v>41</v>
      </c>
      <c r="K1272" s="542"/>
      <c r="L1272" s="542"/>
      <c r="M1272" s="543"/>
    </row>
    <row r="1273" spans="1:13" s="430" customFormat="1" ht="22.05" customHeight="1" thickTop="1" thickBot="1">
      <c r="A1273" s="657">
        <f>A1269+1</f>
        <v>307</v>
      </c>
      <c r="B1273" s="545" t="s">
        <v>19</v>
      </c>
      <c r="C1273" s="545" t="s">
        <v>20</v>
      </c>
      <c r="D1273" s="545" t="s">
        <v>21</v>
      </c>
      <c r="E1273" s="660" t="s">
        <v>22</v>
      </c>
      <c r="F1273" s="660"/>
      <c r="G1273" s="660" t="s">
        <v>12</v>
      </c>
      <c r="H1273" s="661"/>
      <c r="I1273" s="550"/>
      <c r="J1273" s="547" t="s">
        <v>39</v>
      </c>
      <c r="K1273" s="548"/>
      <c r="L1273" s="548"/>
      <c r="M1273" s="549"/>
    </row>
    <row r="1274" spans="1:13" s="430" customFormat="1" ht="21" thickBot="1">
      <c r="A1274" s="658"/>
      <c r="B1274" s="537" t="s">
        <v>1245</v>
      </c>
      <c r="C1274" s="537" t="s">
        <v>1233</v>
      </c>
      <c r="D1274" s="536">
        <v>43693</v>
      </c>
      <c r="E1274" s="537"/>
      <c r="F1274" s="553" t="s">
        <v>1234</v>
      </c>
      <c r="G1274" s="662" t="s">
        <v>1235</v>
      </c>
      <c r="H1274" s="663"/>
      <c r="I1274" s="664"/>
      <c r="J1274" s="546" t="s">
        <v>27</v>
      </c>
      <c r="K1274" s="546"/>
      <c r="L1274" s="546" t="s">
        <v>28</v>
      </c>
      <c r="M1274" s="551">
        <v>204</v>
      </c>
    </row>
    <row r="1275" spans="1:13" s="430" customFormat="1" ht="21" thickBot="1">
      <c r="A1275" s="658"/>
      <c r="B1275" s="544" t="s">
        <v>29</v>
      </c>
      <c r="C1275" s="544" t="s">
        <v>30</v>
      </c>
      <c r="D1275" s="544" t="s">
        <v>31</v>
      </c>
      <c r="E1275" s="668" t="s">
        <v>32</v>
      </c>
      <c r="F1275" s="668"/>
      <c r="G1275" s="665"/>
      <c r="H1275" s="666"/>
      <c r="I1275" s="667"/>
      <c r="J1275" s="541" t="s">
        <v>40</v>
      </c>
      <c r="K1275" s="542"/>
      <c r="L1275" s="542"/>
      <c r="M1275" s="543"/>
    </row>
    <row r="1276" spans="1:13" s="430" customFormat="1" ht="21" thickBot="1">
      <c r="A1276" s="659"/>
      <c r="B1276" s="538" t="s">
        <v>1246</v>
      </c>
      <c r="C1276" s="554" t="s">
        <v>1237</v>
      </c>
      <c r="D1276" s="552">
        <v>43695</v>
      </c>
      <c r="E1276" s="539" t="s">
        <v>36</v>
      </c>
      <c r="F1276" s="553" t="s">
        <v>1238</v>
      </c>
      <c r="G1276" s="669"/>
      <c r="H1276" s="670"/>
      <c r="I1276" s="671"/>
      <c r="J1276" s="541" t="s">
        <v>41</v>
      </c>
      <c r="K1276" s="542"/>
      <c r="L1276" s="542"/>
      <c r="M1276" s="543"/>
    </row>
    <row r="1277" spans="1:13" s="430" customFormat="1" ht="22.05" customHeight="1" thickTop="1" thickBot="1">
      <c r="A1277" s="657">
        <f>A1273+1</f>
        <v>308</v>
      </c>
      <c r="B1277" s="545" t="s">
        <v>19</v>
      </c>
      <c r="C1277" s="545" t="s">
        <v>20</v>
      </c>
      <c r="D1277" s="545" t="s">
        <v>21</v>
      </c>
      <c r="E1277" s="660" t="s">
        <v>22</v>
      </c>
      <c r="F1277" s="660"/>
      <c r="G1277" s="660" t="s">
        <v>12</v>
      </c>
      <c r="H1277" s="661"/>
      <c r="I1277" s="550"/>
      <c r="J1277" s="547" t="s">
        <v>39</v>
      </c>
      <c r="K1277" s="548"/>
      <c r="L1277" s="548"/>
      <c r="M1277" s="549"/>
    </row>
    <row r="1278" spans="1:13" s="430" customFormat="1" ht="21" thickBot="1">
      <c r="A1278" s="658"/>
      <c r="B1278" s="537" t="s">
        <v>1247</v>
      </c>
      <c r="C1278" s="537" t="s">
        <v>1233</v>
      </c>
      <c r="D1278" s="536">
        <v>43693</v>
      </c>
      <c r="E1278" s="537"/>
      <c r="F1278" s="553" t="s">
        <v>1234</v>
      </c>
      <c r="G1278" s="662" t="s">
        <v>1235</v>
      </c>
      <c r="H1278" s="663"/>
      <c r="I1278" s="664"/>
      <c r="J1278" s="546" t="s">
        <v>27</v>
      </c>
      <c r="K1278" s="546"/>
      <c r="L1278" s="546" t="s">
        <v>28</v>
      </c>
      <c r="M1278" s="551">
        <v>204</v>
      </c>
    </row>
    <row r="1279" spans="1:13" s="430" customFormat="1" ht="21" thickBot="1">
      <c r="A1279" s="658"/>
      <c r="B1279" s="544" t="s">
        <v>29</v>
      </c>
      <c r="C1279" s="544" t="s">
        <v>30</v>
      </c>
      <c r="D1279" s="544" t="s">
        <v>31</v>
      </c>
      <c r="E1279" s="668" t="s">
        <v>32</v>
      </c>
      <c r="F1279" s="668"/>
      <c r="G1279" s="665"/>
      <c r="H1279" s="666"/>
      <c r="I1279" s="667"/>
      <c r="J1279" s="541" t="s">
        <v>40</v>
      </c>
      <c r="K1279" s="542"/>
      <c r="L1279" s="542"/>
      <c r="M1279" s="543"/>
    </row>
    <row r="1280" spans="1:13" s="430" customFormat="1" ht="21" thickBot="1">
      <c r="A1280" s="659"/>
      <c r="B1280" s="538" t="s">
        <v>1246</v>
      </c>
      <c r="C1280" s="554" t="s">
        <v>1237</v>
      </c>
      <c r="D1280" s="552">
        <v>43695</v>
      </c>
      <c r="E1280" s="539" t="s">
        <v>36</v>
      </c>
      <c r="F1280" s="553" t="s">
        <v>1238</v>
      </c>
      <c r="G1280" s="669"/>
      <c r="H1280" s="670"/>
      <c r="I1280" s="671"/>
      <c r="J1280" s="541" t="s">
        <v>41</v>
      </c>
      <c r="K1280" s="542"/>
      <c r="L1280" s="542"/>
      <c r="M1280" s="543"/>
    </row>
    <row r="1281" spans="1:13" s="430" customFormat="1" ht="22.05" customHeight="1" thickTop="1" thickBot="1">
      <c r="A1281" s="657">
        <f>A1277+1</f>
        <v>309</v>
      </c>
      <c r="B1281" s="545" t="s">
        <v>19</v>
      </c>
      <c r="C1281" s="545" t="s">
        <v>20</v>
      </c>
      <c r="D1281" s="545" t="s">
        <v>21</v>
      </c>
      <c r="E1281" s="660" t="s">
        <v>22</v>
      </c>
      <c r="F1281" s="660"/>
      <c r="G1281" s="660" t="s">
        <v>12</v>
      </c>
      <c r="H1281" s="661"/>
      <c r="I1281" s="550"/>
      <c r="J1281" s="547" t="s">
        <v>39</v>
      </c>
      <c r="K1281" s="548"/>
      <c r="L1281" s="548"/>
      <c r="M1281" s="549"/>
    </row>
    <row r="1282" spans="1:13" s="430" customFormat="1" ht="21" thickBot="1">
      <c r="A1282" s="658"/>
      <c r="B1282" s="537" t="s">
        <v>1248</v>
      </c>
      <c r="C1282" s="537" t="s">
        <v>1249</v>
      </c>
      <c r="D1282" s="536">
        <v>43706</v>
      </c>
      <c r="E1282" s="537"/>
      <c r="F1282" s="537" t="s">
        <v>1250</v>
      </c>
      <c r="G1282" s="662" t="s">
        <v>1251</v>
      </c>
      <c r="H1282" s="663"/>
      <c r="I1282" s="664"/>
      <c r="J1282" s="546" t="s">
        <v>27</v>
      </c>
      <c r="K1282" s="546"/>
      <c r="L1282" s="546" t="s">
        <v>28</v>
      </c>
      <c r="M1282" s="551">
        <v>655</v>
      </c>
    </row>
    <row r="1283" spans="1:13" s="430" customFormat="1" ht="21" thickBot="1">
      <c r="A1283" s="658"/>
      <c r="B1283" s="544" t="s">
        <v>29</v>
      </c>
      <c r="C1283" s="544" t="s">
        <v>30</v>
      </c>
      <c r="D1283" s="544" t="s">
        <v>31</v>
      </c>
      <c r="E1283" s="668" t="s">
        <v>32</v>
      </c>
      <c r="F1283" s="668"/>
      <c r="G1283" s="665"/>
      <c r="H1283" s="666"/>
      <c r="I1283" s="667"/>
      <c r="J1283" s="541" t="s">
        <v>40</v>
      </c>
      <c r="K1283" s="542"/>
      <c r="L1283" s="542"/>
      <c r="M1283" s="543"/>
    </row>
    <row r="1284" spans="1:13" s="430" customFormat="1" ht="21" thickBot="1">
      <c r="A1284" s="659"/>
      <c r="B1284" s="538" t="s">
        <v>1236</v>
      </c>
      <c r="C1284" s="538" t="s">
        <v>1252</v>
      </c>
      <c r="D1284" s="552">
        <v>43711</v>
      </c>
      <c r="E1284" s="539" t="s">
        <v>36</v>
      </c>
      <c r="F1284" s="540" t="s">
        <v>1253</v>
      </c>
      <c r="G1284" s="669"/>
      <c r="H1284" s="670"/>
      <c r="I1284" s="671"/>
      <c r="J1284" s="541" t="s">
        <v>41</v>
      </c>
      <c r="K1284" s="542"/>
      <c r="L1284" s="542"/>
      <c r="M1284" s="543"/>
    </row>
    <row r="1285" spans="1:13" s="430" customFormat="1" ht="22.05" customHeight="1" thickTop="1" thickBot="1">
      <c r="A1285" s="657">
        <f>A1281+1</f>
        <v>310</v>
      </c>
      <c r="B1285" s="545" t="s">
        <v>19</v>
      </c>
      <c r="C1285" s="545" t="s">
        <v>20</v>
      </c>
      <c r="D1285" s="545" t="s">
        <v>21</v>
      </c>
      <c r="E1285" s="660" t="s">
        <v>22</v>
      </c>
      <c r="F1285" s="660"/>
      <c r="G1285" s="660" t="s">
        <v>12</v>
      </c>
      <c r="H1285" s="661"/>
      <c r="I1285" s="550"/>
      <c r="J1285" s="547" t="s">
        <v>39</v>
      </c>
      <c r="K1285" s="548"/>
      <c r="L1285" s="548"/>
      <c r="M1285" s="549"/>
    </row>
    <row r="1286" spans="1:13" s="430" customFormat="1" ht="21" thickBot="1">
      <c r="A1286" s="658"/>
      <c r="B1286" s="537" t="s">
        <v>1254</v>
      </c>
      <c r="C1286" s="537" t="s">
        <v>1249</v>
      </c>
      <c r="D1286" s="536">
        <v>43706</v>
      </c>
      <c r="E1286" s="537"/>
      <c r="F1286" s="553" t="s">
        <v>1250</v>
      </c>
      <c r="G1286" s="662" t="s">
        <v>1251</v>
      </c>
      <c r="H1286" s="663"/>
      <c r="I1286" s="664"/>
      <c r="J1286" s="546" t="s">
        <v>27</v>
      </c>
      <c r="K1286" s="546"/>
      <c r="L1286" s="546" t="s">
        <v>28</v>
      </c>
      <c r="M1286" s="551">
        <v>655</v>
      </c>
    </row>
    <row r="1287" spans="1:13" s="430" customFormat="1" ht="21" thickBot="1">
      <c r="A1287" s="658"/>
      <c r="B1287" s="544" t="s">
        <v>29</v>
      </c>
      <c r="C1287" s="544" t="s">
        <v>30</v>
      </c>
      <c r="D1287" s="544" t="s">
        <v>31</v>
      </c>
      <c r="E1287" s="668" t="s">
        <v>32</v>
      </c>
      <c r="F1287" s="668"/>
      <c r="G1287" s="665"/>
      <c r="H1287" s="666"/>
      <c r="I1287" s="667"/>
      <c r="J1287" s="541" t="s">
        <v>40</v>
      </c>
      <c r="K1287" s="542"/>
      <c r="L1287" s="542"/>
      <c r="M1287" s="543"/>
    </row>
    <row r="1288" spans="1:13" s="430" customFormat="1" ht="21" thickBot="1">
      <c r="A1288" s="659"/>
      <c r="B1288" s="538" t="s">
        <v>1240</v>
      </c>
      <c r="C1288" s="538" t="s">
        <v>1252</v>
      </c>
      <c r="D1288" s="552">
        <v>43711</v>
      </c>
      <c r="E1288" s="539" t="s">
        <v>36</v>
      </c>
      <c r="F1288" s="540" t="s">
        <v>1255</v>
      </c>
      <c r="G1288" s="669"/>
      <c r="H1288" s="670"/>
      <c r="I1288" s="671"/>
      <c r="J1288" s="541" t="s">
        <v>41</v>
      </c>
      <c r="K1288" s="542"/>
      <c r="L1288" s="542"/>
      <c r="M1288" s="543"/>
    </row>
    <row r="1289" spans="1:13" s="430" customFormat="1" ht="22.05" customHeight="1" thickTop="1" thickBot="1">
      <c r="A1289" s="657">
        <f>A1285+1</f>
        <v>311</v>
      </c>
      <c r="B1289" s="545" t="s">
        <v>19</v>
      </c>
      <c r="C1289" s="545" t="s">
        <v>20</v>
      </c>
      <c r="D1289" s="545" t="s">
        <v>21</v>
      </c>
      <c r="E1289" s="660" t="s">
        <v>22</v>
      </c>
      <c r="F1289" s="660"/>
      <c r="G1289" s="660" t="s">
        <v>12</v>
      </c>
      <c r="H1289" s="661"/>
      <c r="I1289" s="550"/>
      <c r="J1289" s="547" t="s">
        <v>39</v>
      </c>
      <c r="K1289" s="548"/>
      <c r="L1289" s="548"/>
      <c r="M1289" s="549"/>
    </row>
    <row r="1290" spans="1:13" s="430" customFormat="1" ht="21" thickBot="1">
      <c r="A1290" s="658"/>
      <c r="B1290" s="537" t="s">
        <v>1241</v>
      </c>
      <c r="C1290" s="537" t="s">
        <v>1249</v>
      </c>
      <c r="D1290" s="536">
        <v>43706</v>
      </c>
      <c r="E1290" s="537"/>
      <c r="F1290" s="537" t="s">
        <v>1250</v>
      </c>
      <c r="G1290" s="662" t="s">
        <v>1251</v>
      </c>
      <c r="H1290" s="663"/>
      <c r="I1290" s="664"/>
      <c r="J1290" s="546" t="s">
        <v>27</v>
      </c>
      <c r="K1290" s="546"/>
      <c r="L1290" s="546" t="s">
        <v>28</v>
      </c>
      <c r="M1290" s="551">
        <v>655</v>
      </c>
    </row>
    <row r="1291" spans="1:13" s="430" customFormat="1" ht="21" thickBot="1">
      <c r="A1291" s="658"/>
      <c r="B1291" s="544" t="s">
        <v>29</v>
      </c>
      <c r="C1291" s="544" t="s">
        <v>30</v>
      </c>
      <c r="D1291" s="544" t="s">
        <v>31</v>
      </c>
      <c r="E1291" s="668" t="s">
        <v>32</v>
      </c>
      <c r="F1291" s="668"/>
      <c r="G1291" s="665"/>
      <c r="H1291" s="666"/>
      <c r="I1291" s="667"/>
      <c r="J1291" s="541" t="s">
        <v>40</v>
      </c>
      <c r="K1291" s="542"/>
      <c r="L1291" s="542"/>
      <c r="M1291" s="543"/>
    </row>
    <row r="1292" spans="1:13" s="430" customFormat="1" ht="21" thickBot="1">
      <c r="A1292" s="659"/>
      <c r="B1292" s="538" t="s">
        <v>1240</v>
      </c>
      <c r="C1292" s="538" t="s">
        <v>1252</v>
      </c>
      <c r="D1292" s="552">
        <v>43711</v>
      </c>
      <c r="E1292" s="539" t="s">
        <v>36</v>
      </c>
      <c r="F1292" s="540" t="s">
        <v>1255</v>
      </c>
      <c r="G1292" s="669"/>
      <c r="H1292" s="670"/>
      <c r="I1292" s="671"/>
      <c r="J1292" s="541" t="s">
        <v>41</v>
      </c>
      <c r="K1292" s="542"/>
      <c r="L1292" s="542"/>
      <c r="M1292" s="543"/>
    </row>
    <row r="1293" spans="1:13" s="430" customFormat="1" ht="22.05" customHeight="1" thickTop="1" thickBot="1">
      <c r="A1293" s="657">
        <f>A1289+1</f>
        <v>312</v>
      </c>
      <c r="B1293" s="545" t="s">
        <v>19</v>
      </c>
      <c r="C1293" s="545" t="s">
        <v>20</v>
      </c>
      <c r="D1293" s="545" t="s">
        <v>21</v>
      </c>
      <c r="E1293" s="660" t="s">
        <v>22</v>
      </c>
      <c r="F1293" s="660"/>
      <c r="G1293" s="660" t="s">
        <v>12</v>
      </c>
      <c r="H1293" s="661"/>
      <c r="I1293" s="550"/>
      <c r="J1293" s="547" t="s">
        <v>39</v>
      </c>
      <c r="K1293" s="548"/>
      <c r="L1293" s="548"/>
      <c r="M1293" s="549"/>
    </row>
    <row r="1294" spans="1:13" s="430" customFormat="1" ht="21" thickBot="1">
      <c r="A1294" s="658"/>
      <c r="B1294" s="537" t="s">
        <v>1256</v>
      </c>
      <c r="C1294" s="537" t="s">
        <v>1249</v>
      </c>
      <c r="D1294" s="536">
        <v>43706</v>
      </c>
      <c r="E1294" s="537"/>
      <c r="F1294" s="537" t="s">
        <v>1250</v>
      </c>
      <c r="G1294" s="662" t="s">
        <v>1251</v>
      </c>
      <c r="H1294" s="663"/>
      <c r="I1294" s="664"/>
      <c r="J1294" s="546" t="s">
        <v>27</v>
      </c>
      <c r="K1294" s="546"/>
      <c r="L1294" s="546" t="s">
        <v>28</v>
      </c>
      <c r="M1294" s="551">
        <v>655</v>
      </c>
    </row>
    <row r="1295" spans="1:13" s="430" customFormat="1" ht="21" thickBot="1">
      <c r="A1295" s="658"/>
      <c r="B1295" s="544" t="s">
        <v>29</v>
      </c>
      <c r="C1295" s="544" t="s">
        <v>30</v>
      </c>
      <c r="D1295" s="544" t="s">
        <v>31</v>
      </c>
      <c r="E1295" s="668" t="s">
        <v>32</v>
      </c>
      <c r="F1295" s="668"/>
      <c r="G1295" s="665"/>
      <c r="H1295" s="666"/>
      <c r="I1295" s="667"/>
      <c r="J1295" s="541" t="s">
        <v>40</v>
      </c>
      <c r="K1295" s="542"/>
      <c r="L1295" s="542"/>
      <c r="M1295" s="543"/>
    </row>
    <row r="1296" spans="1:13" s="430" customFormat="1" ht="21" thickBot="1">
      <c r="A1296" s="659"/>
      <c r="B1296" s="538" t="s">
        <v>1240</v>
      </c>
      <c r="C1296" s="538" t="s">
        <v>1252</v>
      </c>
      <c r="D1296" s="552">
        <v>43711</v>
      </c>
      <c r="E1296" s="539" t="s">
        <v>36</v>
      </c>
      <c r="F1296" s="540" t="s">
        <v>1255</v>
      </c>
      <c r="G1296" s="669"/>
      <c r="H1296" s="670"/>
      <c r="I1296" s="671"/>
      <c r="J1296" s="541" t="s">
        <v>41</v>
      </c>
      <c r="K1296" s="542"/>
      <c r="L1296" s="542"/>
      <c r="M1296" s="543"/>
    </row>
    <row r="1297" spans="1:13" s="430" customFormat="1" ht="22.05" customHeight="1" thickTop="1" thickBot="1">
      <c r="A1297" s="657">
        <f>A1293+1</f>
        <v>313</v>
      </c>
      <c r="B1297" s="545" t="s">
        <v>19</v>
      </c>
      <c r="C1297" s="545" t="s">
        <v>20</v>
      </c>
      <c r="D1297" s="545" t="s">
        <v>21</v>
      </c>
      <c r="E1297" s="660" t="s">
        <v>22</v>
      </c>
      <c r="F1297" s="660"/>
      <c r="G1297" s="660" t="s">
        <v>12</v>
      </c>
      <c r="H1297" s="661"/>
      <c r="I1297" s="550"/>
      <c r="J1297" s="547" t="s">
        <v>39</v>
      </c>
      <c r="K1297" s="548"/>
      <c r="L1297" s="548"/>
      <c r="M1297" s="549"/>
    </row>
    <row r="1298" spans="1:13" s="430" customFormat="1" ht="21" thickBot="1">
      <c r="A1298" s="658"/>
      <c r="B1298" s="537" t="s">
        <v>1243</v>
      </c>
      <c r="C1298" s="537" t="s">
        <v>1249</v>
      </c>
      <c r="D1298" s="536">
        <v>43706</v>
      </c>
      <c r="E1298" s="537"/>
      <c r="F1298" s="537" t="s">
        <v>1250</v>
      </c>
      <c r="G1298" s="662" t="s">
        <v>1251</v>
      </c>
      <c r="H1298" s="663"/>
      <c r="I1298" s="664"/>
      <c r="J1298" s="546" t="s">
        <v>27</v>
      </c>
      <c r="K1298" s="546"/>
      <c r="L1298" s="546" t="s">
        <v>28</v>
      </c>
      <c r="M1298" s="551">
        <v>655</v>
      </c>
    </row>
    <row r="1299" spans="1:13" s="430" customFormat="1" ht="21" thickBot="1">
      <c r="A1299" s="658"/>
      <c r="B1299" s="544" t="s">
        <v>29</v>
      </c>
      <c r="C1299" s="544" t="s">
        <v>30</v>
      </c>
      <c r="D1299" s="544" t="s">
        <v>31</v>
      </c>
      <c r="E1299" s="668" t="s">
        <v>32</v>
      </c>
      <c r="F1299" s="668"/>
      <c r="G1299" s="665"/>
      <c r="H1299" s="666"/>
      <c r="I1299" s="667"/>
      <c r="J1299" s="541" t="s">
        <v>40</v>
      </c>
      <c r="K1299" s="542"/>
      <c r="L1299" s="542"/>
      <c r="M1299" s="543"/>
    </row>
    <row r="1300" spans="1:13" s="430" customFormat="1" ht="21" thickBot="1">
      <c r="A1300" s="659"/>
      <c r="B1300" s="538" t="s">
        <v>1240</v>
      </c>
      <c r="C1300" s="538" t="s">
        <v>1252</v>
      </c>
      <c r="D1300" s="552">
        <v>43711</v>
      </c>
      <c r="E1300" s="539" t="s">
        <v>36</v>
      </c>
      <c r="F1300" s="540" t="s">
        <v>1255</v>
      </c>
      <c r="G1300" s="669"/>
      <c r="H1300" s="670"/>
      <c r="I1300" s="671"/>
      <c r="J1300" s="541" t="s">
        <v>41</v>
      </c>
      <c r="K1300" s="542"/>
      <c r="L1300" s="542"/>
      <c r="M1300" s="543"/>
    </row>
    <row r="1301" spans="1:13" s="430" customFormat="1" ht="22.05" customHeight="1" thickTop="1" thickBot="1">
      <c r="A1301" s="657">
        <f>A1297+1</f>
        <v>314</v>
      </c>
      <c r="B1301" s="545" t="s">
        <v>19</v>
      </c>
      <c r="C1301" s="545" t="s">
        <v>20</v>
      </c>
      <c r="D1301" s="545" t="s">
        <v>21</v>
      </c>
      <c r="E1301" s="660" t="s">
        <v>22</v>
      </c>
      <c r="F1301" s="660"/>
      <c r="G1301" s="660" t="s">
        <v>12</v>
      </c>
      <c r="H1301" s="661"/>
      <c r="I1301" s="550"/>
      <c r="J1301" s="547" t="s">
        <v>39</v>
      </c>
      <c r="K1301" s="548"/>
      <c r="L1301" s="548"/>
      <c r="M1301" s="549"/>
    </row>
    <row r="1302" spans="1:13" s="430" customFormat="1" ht="21" thickBot="1">
      <c r="A1302" s="658"/>
      <c r="B1302" s="537" t="s">
        <v>1257</v>
      </c>
      <c r="C1302" s="537" t="s">
        <v>1249</v>
      </c>
      <c r="D1302" s="536">
        <v>43706</v>
      </c>
      <c r="E1302" s="537"/>
      <c r="F1302" s="537" t="s">
        <v>1250</v>
      </c>
      <c r="G1302" s="662" t="s">
        <v>1251</v>
      </c>
      <c r="H1302" s="663"/>
      <c r="I1302" s="664"/>
      <c r="J1302" s="546" t="s">
        <v>27</v>
      </c>
      <c r="K1302" s="546"/>
      <c r="L1302" s="546" t="s">
        <v>28</v>
      </c>
      <c r="M1302" s="551">
        <v>655</v>
      </c>
    </row>
    <row r="1303" spans="1:13" s="430" customFormat="1" ht="21" thickBot="1">
      <c r="A1303" s="658"/>
      <c r="B1303" s="544" t="s">
        <v>29</v>
      </c>
      <c r="C1303" s="544" t="s">
        <v>30</v>
      </c>
      <c r="D1303" s="544" t="s">
        <v>31</v>
      </c>
      <c r="E1303" s="668" t="s">
        <v>32</v>
      </c>
      <c r="F1303" s="668"/>
      <c r="G1303" s="665"/>
      <c r="H1303" s="666"/>
      <c r="I1303" s="667"/>
      <c r="J1303" s="541" t="s">
        <v>40</v>
      </c>
      <c r="K1303" s="542"/>
      <c r="L1303" s="542"/>
      <c r="M1303" s="543"/>
    </row>
    <row r="1304" spans="1:13" s="430" customFormat="1" ht="21" thickBot="1">
      <c r="A1304" s="659"/>
      <c r="B1304" s="538" t="s">
        <v>1246</v>
      </c>
      <c r="C1304" s="538" t="s">
        <v>1252</v>
      </c>
      <c r="D1304" s="552">
        <v>43711</v>
      </c>
      <c r="E1304" s="539" t="s">
        <v>36</v>
      </c>
      <c r="F1304" s="540" t="s">
        <v>1255</v>
      </c>
      <c r="G1304" s="669"/>
      <c r="H1304" s="670"/>
      <c r="I1304" s="671"/>
      <c r="J1304" s="541" t="s">
        <v>41</v>
      </c>
      <c r="K1304" s="542"/>
      <c r="L1304" s="542"/>
      <c r="M1304" s="543"/>
    </row>
    <row r="1305" spans="1:13" s="430" customFormat="1" ht="22.05" customHeight="1" thickTop="1" thickBot="1">
      <c r="A1305" s="657">
        <f>A1301+1</f>
        <v>315</v>
      </c>
      <c r="B1305" s="545" t="s">
        <v>19</v>
      </c>
      <c r="C1305" s="545" t="s">
        <v>20</v>
      </c>
      <c r="D1305" s="545" t="s">
        <v>21</v>
      </c>
      <c r="E1305" s="660" t="s">
        <v>22</v>
      </c>
      <c r="F1305" s="660"/>
      <c r="G1305" s="660" t="s">
        <v>12</v>
      </c>
      <c r="H1305" s="661"/>
      <c r="I1305" s="550"/>
      <c r="J1305" s="547" t="s">
        <v>39</v>
      </c>
      <c r="K1305" s="548"/>
      <c r="L1305" s="548"/>
      <c r="M1305" s="549"/>
    </row>
    <row r="1306" spans="1:13" s="430" customFormat="1" ht="21" thickBot="1">
      <c r="A1306" s="658"/>
      <c r="B1306" s="537" t="s">
        <v>1258</v>
      </c>
      <c r="C1306" s="537" t="s">
        <v>1249</v>
      </c>
      <c r="D1306" s="536">
        <v>43706</v>
      </c>
      <c r="E1306" s="537"/>
      <c r="F1306" s="537" t="s">
        <v>1250</v>
      </c>
      <c r="G1306" s="662" t="s">
        <v>1251</v>
      </c>
      <c r="H1306" s="663"/>
      <c r="I1306" s="664"/>
      <c r="J1306" s="546" t="s">
        <v>27</v>
      </c>
      <c r="K1306" s="546"/>
      <c r="L1306" s="546" t="s">
        <v>28</v>
      </c>
      <c r="M1306" s="551">
        <v>655</v>
      </c>
    </row>
    <row r="1307" spans="1:13" s="430" customFormat="1" ht="21" thickBot="1">
      <c r="A1307" s="658"/>
      <c r="B1307" s="544" t="s">
        <v>29</v>
      </c>
      <c r="C1307" s="544" t="s">
        <v>30</v>
      </c>
      <c r="D1307" s="544" t="s">
        <v>31</v>
      </c>
      <c r="E1307" s="668" t="s">
        <v>32</v>
      </c>
      <c r="F1307" s="668"/>
      <c r="G1307" s="665"/>
      <c r="H1307" s="666"/>
      <c r="I1307" s="667"/>
      <c r="J1307" s="541" t="s">
        <v>40</v>
      </c>
      <c r="K1307" s="542"/>
      <c r="L1307" s="542"/>
      <c r="M1307" s="543"/>
    </row>
    <row r="1308" spans="1:13" s="430" customFormat="1" ht="21" thickBot="1">
      <c r="A1308" s="659"/>
      <c r="B1308" s="538" t="s">
        <v>1246</v>
      </c>
      <c r="C1308" s="538" t="s">
        <v>1252</v>
      </c>
      <c r="D1308" s="552">
        <v>43711</v>
      </c>
      <c r="E1308" s="539" t="s">
        <v>36</v>
      </c>
      <c r="F1308" s="540" t="s">
        <v>1255</v>
      </c>
      <c r="G1308" s="669"/>
      <c r="H1308" s="670"/>
      <c r="I1308" s="671"/>
      <c r="J1308" s="541" t="s">
        <v>41</v>
      </c>
      <c r="K1308" s="542"/>
      <c r="L1308" s="542"/>
      <c r="M1308" s="543"/>
    </row>
    <row r="1309" spans="1:13" s="430" customFormat="1" ht="21.6" thickTop="1" thickBot="1">
      <c r="A1309" s="657">
        <f>A1305+1</f>
        <v>316</v>
      </c>
      <c r="B1309" s="506" t="s">
        <v>19</v>
      </c>
      <c r="C1309" s="506" t="s">
        <v>20</v>
      </c>
      <c r="D1309" s="506" t="s">
        <v>21</v>
      </c>
      <c r="E1309" s="660" t="s">
        <v>22</v>
      </c>
      <c r="F1309" s="660"/>
      <c r="G1309" s="660" t="s">
        <v>12</v>
      </c>
      <c r="H1309" s="661"/>
      <c r="I1309" s="511"/>
      <c r="J1309" s="508" t="s">
        <v>39</v>
      </c>
      <c r="K1309" s="509"/>
      <c r="L1309" s="509"/>
      <c r="M1309" s="450"/>
    </row>
    <row r="1310" spans="1:13" s="430" customFormat="1" ht="15" thickBot="1">
      <c r="A1310" s="658"/>
      <c r="B1310" s="537" t="s">
        <v>1259</v>
      </c>
      <c r="C1310" s="537" t="s">
        <v>1260</v>
      </c>
      <c r="D1310" s="525">
        <v>43558</v>
      </c>
      <c r="E1310" s="537"/>
      <c r="F1310" s="537" t="s">
        <v>1261</v>
      </c>
      <c r="G1310" s="677" t="s">
        <v>1262</v>
      </c>
      <c r="H1310" s="775"/>
      <c r="I1310" s="776"/>
      <c r="J1310" s="546" t="s">
        <v>27</v>
      </c>
      <c r="K1310" s="546"/>
      <c r="L1310" s="546" t="s">
        <v>28</v>
      </c>
      <c r="M1310" s="551">
        <v>1800</v>
      </c>
    </row>
    <row r="1311" spans="1:13" s="430" customFormat="1" ht="21" thickBot="1">
      <c r="A1311" s="658"/>
      <c r="B1311" s="544" t="s">
        <v>29</v>
      </c>
      <c r="C1311" s="544" t="s">
        <v>30</v>
      </c>
      <c r="D1311" s="544" t="s">
        <v>31</v>
      </c>
      <c r="E1311" s="777" t="s">
        <v>32</v>
      </c>
      <c r="F1311" s="778"/>
      <c r="G1311" s="665"/>
      <c r="H1311" s="666"/>
      <c r="I1311" s="667"/>
      <c r="J1311" s="541" t="s">
        <v>33</v>
      </c>
      <c r="K1311" s="542"/>
      <c r="L1311" s="542" t="s">
        <v>28</v>
      </c>
      <c r="M1311" s="190">
        <v>1500</v>
      </c>
    </row>
    <row r="1312" spans="1:13" s="430" customFormat="1" ht="21" thickBot="1">
      <c r="A1312" s="659"/>
      <c r="B1312" s="538" t="s">
        <v>1263</v>
      </c>
      <c r="C1312" s="538" t="s">
        <v>1262</v>
      </c>
      <c r="D1312" s="552">
        <v>43567</v>
      </c>
      <c r="E1312" s="539" t="s">
        <v>36</v>
      </c>
      <c r="F1312" s="532" t="s">
        <v>858</v>
      </c>
      <c r="G1312" s="674"/>
      <c r="H1312" s="675"/>
      <c r="I1312" s="676"/>
      <c r="J1312" s="541" t="s">
        <v>38</v>
      </c>
      <c r="K1312" s="542"/>
      <c r="L1312" s="542" t="s">
        <v>28</v>
      </c>
      <c r="M1312" s="190">
        <v>900</v>
      </c>
    </row>
    <row r="1313" spans="1:13" s="430" customFormat="1" ht="21.6" thickTop="1" thickBot="1">
      <c r="A1313" s="657">
        <f>A1309+1</f>
        <v>317</v>
      </c>
      <c r="B1313" s="506" t="s">
        <v>19</v>
      </c>
      <c r="C1313" s="506" t="s">
        <v>20</v>
      </c>
      <c r="D1313" s="506" t="s">
        <v>21</v>
      </c>
      <c r="E1313" s="660" t="s">
        <v>22</v>
      </c>
      <c r="F1313" s="660"/>
      <c r="G1313" s="660" t="s">
        <v>12</v>
      </c>
      <c r="H1313" s="661"/>
      <c r="I1313" s="511"/>
      <c r="J1313" s="508" t="s">
        <v>39</v>
      </c>
      <c r="K1313" s="509"/>
      <c r="L1313" s="509"/>
      <c r="M1313" s="450"/>
    </row>
    <row r="1314" spans="1:13" s="430" customFormat="1" ht="21" thickBot="1">
      <c r="A1314" s="658"/>
      <c r="B1314" s="537" t="s">
        <v>1264</v>
      </c>
      <c r="C1314" s="537" t="s">
        <v>1265</v>
      </c>
      <c r="D1314" s="525">
        <v>43688</v>
      </c>
      <c r="E1314" s="537"/>
      <c r="F1314" s="537"/>
      <c r="G1314" s="677" t="s">
        <v>1266</v>
      </c>
      <c r="H1314" s="775"/>
      <c r="I1314" s="776"/>
      <c r="J1314" s="546" t="s">
        <v>38</v>
      </c>
      <c r="K1314" s="546" t="s">
        <v>28</v>
      </c>
      <c r="L1314" s="546"/>
      <c r="M1314" s="560">
        <v>181.78</v>
      </c>
    </row>
    <row r="1315" spans="1:13" s="430" customFormat="1" ht="21" thickBot="1">
      <c r="A1315" s="658"/>
      <c r="B1315" s="544" t="s">
        <v>29</v>
      </c>
      <c r="C1315" s="544" t="s">
        <v>30</v>
      </c>
      <c r="D1315" s="544" t="s">
        <v>31</v>
      </c>
      <c r="E1315" s="777" t="s">
        <v>32</v>
      </c>
      <c r="F1315" s="778"/>
      <c r="G1315" s="665"/>
      <c r="H1315" s="666"/>
      <c r="I1315" s="667"/>
      <c r="J1315" s="541" t="s">
        <v>40</v>
      </c>
      <c r="K1315" s="542"/>
      <c r="L1315" s="542"/>
      <c r="M1315" s="533"/>
    </row>
    <row r="1316" spans="1:13" s="430" customFormat="1" ht="21" thickBot="1">
      <c r="A1316" s="659"/>
      <c r="B1316" s="538" t="s">
        <v>1267</v>
      </c>
      <c r="C1316" s="538"/>
      <c r="D1316" s="552">
        <v>43692</v>
      </c>
      <c r="E1316" s="539" t="s">
        <v>36</v>
      </c>
      <c r="F1316" s="532" t="s">
        <v>1268</v>
      </c>
      <c r="G1316" s="674"/>
      <c r="H1316" s="675"/>
      <c r="I1316" s="676"/>
      <c r="J1316" s="541" t="s">
        <v>41</v>
      </c>
      <c r="K1316" s="542"/>
      <c r="L1316" s="542"/>
      <c r="M1316" s="533"/>
    </row>
    <row r="1317" spans="1:13" s="430" customFormat="1" ht="21.6" thickTop="1" thickBot="1">
      <c r="A1317" s="657">
        <f>A1313+1</f>
        <v>318</v>
      </c>
      <c r="B1317" s="506" t="s">
        <v>19</v>
      </c>
      <c r="C1317" s="506" t="s">
        <v>20</v>
      </c>
      <c r="D1317" s="506" t="s">
        <v>21</v>
      </c>
      <c r="E1317" s="660" t="s">
        <v>22</v>
      </c>
      <c r="F1317" s="660"/>
      <c r="G1317" s="660" t="s">
        <v>12</v>
      </c>
      <c r="H1317" s="661"/>
      <c r="I1317" s="511"/>
      <c r="J1317" s="508" t="s">
        <v>39</v>
      </c>
      <c r="K1317" s="509"/>
      <c r="L1317" s="509"/>
      <c r="M1317" s="450"/>
    </row>
    <row r="1318" spans="1:13" s="430" customFormat="1" ht="31.2" thickBot="1">
      <c r="A1318" s="658"/>
      <c r="B1318" s="537" t="s">
        <v>1269</v>
      </c>
      <c r="C1318" s="537" t="s">
        <v>1270</v>
      </c>
      <c r="D1318" s="525">
        <v>43730</v>
      </c>
      <c r="E1318" s="537"/>
      <c r="F1318" s="537" t="s">
        <v>1271</v>
      </c>
      <c r="G1318" s="677" t="s">
        <v>1272</v>
      </c>
      <c r="H1318" s="775"/>
      <c r="I1318" s="776"/>
      <c r="J1318" s="546" t="s">
        <v>33</v>
      </c>
      <c r="K1318" s="546"/>
      <c r="L1318" s="364" t="s">
        <v>94</v>
      </c>
      <c r="M1318" s="452">
        <v>1206.68</v>
      </c>
    </row>
    <row r="1319" spans="1:13" s="430" customFormat="1" ht="21" thickBot="1">
      <c r="A1319" s="658"/>
      <c r="B1319" s="544" t="s">
        <v>29</v>
      </c>
      <c r="C1319" s="544" t="s">
        <v>30</v>
      </c>
      <c r="D1319" s="544" t="s">
        <v>31</v>
      </c>
      <c r="E1319" s="777" t="s">
        <v>32</v>
      </c>
      <c r="F1319" s="778"/>
      <c r="G1319" s="665"/>
      <c r="H1319" s="666"/>
      <c r="I1319" s="667"/>
      <c r="J1319" s="541" t="s">
        <v>129</v>
      </c>
      <c r="K1319" s="542"/>
      <c r="L1319" s="365" t="s">
        <v>94</v>
      </c>
      <c r="M1319" s="453">
        <v>384.94</v>
      </c>
    </row>
    <row r="1320" spans="1:13" s="430" customFormat="1" ht="15" thickBot="1">
      <c r="A1320" s="659"/>
      <c r="B1320" s="538"/>
      <c r="C1320" s="538"/>
      <c r="D1320" s="496"/>
      <c r="E1320" s="539" t="s">
        <v>36</v>
      </c>
      <c r="F1320" s="532"/>
      <c r="G1320" s="674"/>
      <c r="H1320" s="675"/>
      <c r="I1320" s="676"/>
      <c r="J1320" s="541" t="s">
        <v>41</v>
      </c>
      <c r="K1320" s="542"/>
      <c r="L1320" s="542"/>
      <c r="M1320" s="533"/>
    </row>
    <row r="1321" spans="1:13" s="430" customFormat="1" ht="21.6" thickTop="1" thickBot="1">
      <c r="A1321" s="657">
        <f>A1317+1</f>
        <v>319</v>
      </c>
      <c r="B1321" s="506" t="s">
        <v>19</v>
      </c>
      <c r="C1321" s="506" t="s">
        <v>20</v>
      </c>
      <c r="D1321" s="506" t="s">
        <v>21</v>
      </c>
      <c r="E1321" s="660" t="s">
        <v>22</v>
      </c>
      <c r="F1321" s="660"/>
      <c r="G1321" s="660" t="s">
        <v>12</v>
      </c>
      <c r="H1321" s="661"/>
      <c r="I1321" s="511"/>
      <c r="J1321" s="508" t="s">
        <v>39</v>
      </c>
      <c r="K1321" s="509"/>
      <c r="L1321" s="509"/>
      <c r="M1321" s="450"/>
    </row>
    <row r="1322" spans="1:13" s="430" customFormat="1" ht="21" thickBot="1">
      <c r="A1322" s="658"/>
      <c r="B1322" s="537" t="s">
        <v>1273</v>
      </c>
      <c r="C1322" s="537" t="s">
        <v>1274</v>
      </c>
      <c r="D1322" s="525">
        <v>43641</v>
      </c>
      <c r="E1322" s="537"/>
      <c r="F1322" s="537" t="s">
        <v>160</v>
      </c>
      <c r="G1322" s="677" t="s">
        <v>1275</v>
      </c>
      <c r="H1322" s="775"/>
      <c r="I1322" s="776"/>
      <c r="J1322" s="546" t="s">
        <v>27</v>
      </c>
      <c r="K1322" s="546"/>
      <c r="L1322" s="546" t="s">
        <v>94</v>
      </c>
      <c r="M1322" s="551">
        <v>2820</v>
      </c>
    </row>
    <row r="1323" spans="1:13" s="430" customFormat="1" ht="21" thickBot="1">
      <c r="A1323" s="658"/>
      <c r="B1323" s="544" t="s">
        <v>29</v>
      </c>
      <c r="C1323" s="544" t="s">
        <v>30</v>
      </c>
      <c r="D1323" s="544" t="s">
        <v>31</v>
      </c>
      <c r="E1323" s="777" t="s">
        <v>32</v>
      </c>
      <c r="F1323" s="778"/>
      <c r="G1323" s="665"/>
      <c r="H1323" s="666"/>
      <c r="I1323" s="667"/>
      <c r="J1323" s="541" t="s">
        <v>33</v>
      </c>
      <c r="K1323" s="542"/>
      <c r="L1323" s="542" t="s">
        <v>28</v>
      </c>
      <c r="M1323" s="190">
        <v>4305</v>
      </c>
    </row>
    <row r="1324" spans="1:13" s="430" customFormat="1" ht="15" thickBot="1">
      <c r="A1324" s="659"/>
      <c r="B1324" s="538" t="s">
        <v>1276</v>
      </c>
      <c r="C1324" s="538" t="s">
        <v>1277</v>
      </c>
      <c r="D1324" s="552">
        <v>43645</v>
      </c>
      <c r="E1324" s="539" t="s">
        <v>36</v>
      </c>
      <c r="F1324" s="532" t="s">
        <v>1278</v>
      </c>
      <c r="G1324" s="674"/>
      <c r="H1324" s="675"/>
      <c r="I1324" s="676"/>
      <c r="J1324" s="541" t="s">
        <v>41</v>
      </c>
      <c r="K1324" s="542"/>
      <c r="L1324" s="542"/>
      <c r="M1324" s="533"/>
    </row>
    <row r="1325" spans="1:13" s="430" customFormat="1" ht="21.6" thickTop="1" thickBot="1">
      <c r="A1325" s="657">
        <f>A1321+1</f>
        <v>320</v>
      </c>
      <c r="B1325" s="506" t="s">
        <v>19</v>
      </c>
      <c r="C1325" s="506" t="s">
        <v>20</v>
      </c>
      <c r="D1325" s="506" t="s">
        <v>21</v>
      </c>
      <c r="E1325" s="660" t="s">
        <v>22</v>
      </c>
      <c r="F1325" s="660"/>
      <c r="G1325" s="660" t="s">
        <v>12</v>
      </c>
      <c r="H1325" s="661"/>
      <c r="I1325" s="511"/>
      <c r="J1325" s="508" t="s">
        <v>39</v>
      </c>
      <c r="K1325" s="509"/>
      <c r="L1325" s="509"/>
      <c r="M1325" s="450"/>
    </row>
    <row r="1326" spans="1:13" s="430" customFormat="1" ht="15" thickBot="1">
      <c r="A1326" s="658"/>
      <c r="B1326" s="537" t="s">
        <v>1279</v>
      </c>
      <c r="C1326" s="537" t="s">
        <v>906</v>
      </c>
      <c r="D1326" s="525">
        <v>43683</v>
      </c>
      <c r="E1326" s="537"/>
      <c r="F1326" s="537" t="s">
        <v>160</v>
      </c>
      <c r="G1326" s="677" t="s">
        <v>1280</v>
      </c>
      <c r="H1326" s="775"/>
      <c r="I1326" s="776"/>
      <c r="J1326" s="546" t="s">
        <v>355</v>
      </c>
      <c r="K1326" s="546"/>
      <c r="L1326" s="364" t="s">
        <v>28</v>
      </c>
      <c r="M1326" s="561">
        <v>1133</v>
      </c>
    </row>
    <row r="1327" spans="1:13" s="430" customFormat="1" ht="21" thickBot="1">
      <c r="A1327" s="658"/>
      <c r="B1327" s="544" t="s">
        <v>29</v>
      </c>
      <c r="C1327" s="544" t="s">
        <v>30</v>
      </c>
      <c r="D1327" s="544" t="s">
        <v>31</v>
      </c>
      <c r="E1327" s="777" t="s">
        <v>32</v>
      </c>
      <c r="F1327" s="778"/>
      <c r="G1327" s="665"/>
      <c r="H1327" s="666"/>
      <c r="I1327" s="667"/>
      <c r="J1327" s="541" t="s">
        <v>27</v>
      </c>
      <c r="K1327" s="542"/>
      <c r="L1327" s="364" t="s">
        <v>28</v>
      </c>
      <c r="M1327" s="562">
        <v>1128</v>
      </c>
    </row>
    <row r="1328" spans="1:13" s="430" customFormat="1" ht="15" thickBot="1">
      <c r="A1328" s="659"/>
      <c r="B1328" s="538" t="s">
        <v>1281</v>
      </c>
      <c r="C1328" s="538" t="s">
        <v>1282</v>
      </c>
      <c r="D1328" s="552">
        <v>43687</v>
      </c>
      <c r="E1328" s="539" t="s">
        <v>36</v>
      </c>
      <c r="F1328" s="532" t="s">
        <v>1283</v>
      </c>
      <c r="G1328" s="674"/>
      <c r="H1328" s="675"/>
      <c r="I1328" s="676"/>
      <c r="J1328" s="541" t="s">
        <v>38</v>
      </c>
      <c r="K1328" s="542"/>
      <c r="L1328" s="364" t="s">
        <v>28</v>
      </c>
      <c r="M1328" s="562">
        <v>664</v>
      </c>
    </row>
    <row r="1329" spans="1:13" s="430" customFormat="1" ht="21.6" thickTop="1" thickBot="1">
      <c r="A1329" s="657">
        <f>A1325+1</f>
        <v>321</v>
      </c>
      <c r="B1329" s="506" t="s">
        <v>19</v>
      </c>
      <c r="C1329" s="506" t="s">
        <v>20</v>
      </c>
      <c r="D1329" s="506" t="s">
        <v>21</v>
      </c>
      <c r="E1329" s="660" t="s">
        <v>22</v>
      </c>
      <c r="F1329" s="660"/>
      <c r="G1329" s="660" t="s">
        <v>12</v>
      </c>
      <c r="H1329" s="661"/>
      <c r="I1329" s="511"/>
      <c r="J1329" s="508" t="s">
        <v>39</v>
      </c>
      <c r="K1329" s="509"/>
      <c r="L1329" s="509"/>
      <c r="M1329" s="450"/>
    </row>
    <row r="1330" spans="1:13" s="430" customFormat="1" ht="15" thickBot="1">
      <c r="A1330" s="658"/>
      <c r="B1330" s="537" t="s">
        <v>1284</v>
      </c>
      <c r="C1330" s="537" t="s">
        <v>906</v>
      </c>
      <c r="D1330" s="525">
        <v>43683</v>
      </c>
      <c r="E1330" s="537"/>
      <c r="F1330" s="537" t="s">
        <v>160</v>
      </c>
      <c r="G1330" s="677" t="s">
        <v>1280</v>
      </c>
      <c r="H1330" s="775"/>
      <c r="I1330" s="776"/>
      <c r="J1330" s="546" t="s">
        <v>355</v>
      </c>
      <c r="K1330" s="546"/>
      <c r="L1330" s="364" t="s">
        <v>28</v>
      </c>
      <c r="M1330" s="561">
        <v>1133</v>
      </c>
    </row>
    <row r="1331" spans="1:13" s="430" customFormat="1" ht="21" thickBot="1">
      <c r="A1331" s="658"/>
      <c r="B1331" s="544" t="s">
        <v>29</v>
      </c>
      <c r="C1331" s="544" t="s">
        <v>30</v>
      </c>
      <c r="D1331" s="544" t="s">
        <v>31</v>
      </c>
      <c r="E1331" s="777" t="s">
        <v>32</v>
      </c>
      <c r="F1331" s="778"/>
      <c r="G1331" s="665"/>
      <c r="H1331" s="666"/>
      <c r="I1331" s="667"/>
      <c r="J1331" s="541" t="s">
        <v>27</v>
      </c>
      <c r="K1331" s="542"/>
      <c r="L1331" s="364" t="s">
        <v>28</v>
      </c>
      <c r="M1331" s="562">
        <v>1128</v>
      </c>
    </row>
    <row r="1332" spans="1:13" s="430" customFormat="1" ht="15" thickBot="1">
      <c r="A1332" s="659"/>
      <c r="B1332" s="538" t="s">
        <v>1285</v>
      </c>
      <c r="C1332" s="538" t="s">
        <v>1282</v>
      </c>
      <c r="D1332" s="552">
        <v>43687</v>
      </c>
      <c r="E1332" s="539" t="s">
        <v>36</v>
      </c>
      <c r="F1332" s="532" t="s">
        <v>1283</v>
      </c>
      <c r="G1332" s="674"/>
      <c r="H1332" s="675"/>
      <c r="I1332" s="676"/>
      <c r="J1332" s="541" t="s">
        <v>38</v>
      </c>
      <c r="K1332" s="542"/>
      <c r="L1332" s="364" t="s">
        <v>28</v>
      </c>
      <c r="M1332" s="562">
        <v>664</v>
      </c>
    </row>
    <row r="1333" spans="1:13" s="430" customFormat="1" ht="21.6" thickTop="1" thickBot="1">
      <c r="A1333" s="657">
        <f>A1329+1</f>
        <v>322</v>
      </c>
      <c r="B1333" s="506" t="s">
        <v>19</v>
      </c>
      <c r="C1333" s="506" t="s">
        <v>20</v>
      </c>
      <c r="D1333" s="506" t="s">
        <v>21</v>
      </c>
      <c r="E1333" s="660" t="s">
        <v>22</v>
      </c>
      <c r="F1333" s="660"/>
      <c r="G1333" s="660" t="s">
        <v>12</v>
      </c>
      <c r="H1333" s="661"/>
      <c r="I1333" s="511"/>
      <c r="J1333" s="508" t="s">
        <v>39</v>
      </c>
      <c r="K1333" s="509"/>
      <c r="L1333" s="509"/>
      <c r="M1333" s="450"/>
    </row>
    <row r="1334" spans="1:13" s="430" customFormat="1" ht="15" thickBot="1">
      <c r="A1334" s="658"/>
      <c r="B1334" s="208" t="s">
        <v>1286</v>
      </c>
      <c r="C1334" s="208" t="s">
        <v>906</v>
      </c>
      <c r="D1334" s="209">
        <v>43683</v>
      </c>
      <c r="E1334" s="210"/>
      <c r="F1334" s="194" t="s">
        <v>1287</v>
      </c>
      <c r="G1334" s="694" t="s">
        <v>1288</v>
      </c>
      <c r="H1334" s="695"/>
      <c r="I1334" s="696"/>
      <c r="J1334" s="211" t="s">
        <v>27</v>
      </c>
      <c r="K1334" s="212"/>
      <c r="L1334" s="432" t="s">
        <v>28</v>
      </c>
      <c r="M1334" s="452">
        <v>1128</v>
      </c>
    </row>
    <row r="1335" spans="1:13" s="430" customFormat="1" ht="21" thickBot="1">
      <c r="A1335" s="658"/>
      <c r="B1335" s="204" t="s">
        <v>29</v>
      </c>
      <c r="C1335" s="204" t="s">
        <v>30</v>
      </c>
      <c r="D1335" s="204" t="s">
        <v>31</v>
      </c>
      <c r="E1335" s="697" t="s">
        <v>32</v>
      </c>
      <c r="F1335" s="697"/>
      <c r="G1335" s="698"/>
      <c r="H1335" s="699"/>
      <c r="I1335" s="700"/>
      <c r="J1335" s="214" t="s">
        <v>33</v>
      </c>
      <c r="K1335" s="432"/>
      <c r="L1335" s="215" t="s">
        <v>28</v>
      </c>
      <c r="M1335" s="453">
        <v>10794.1</v>
      </c>
    </row>
    <row r="1336" spans="1:13" s="430" customFormat="1" ht="31.2" thickBot="1">
      <c r="A1336" s="659"/>
      <c r="B1336" s="216" t="s">
        <v>1289</v>
      </c>
      <c r="C1336" s="216" t="s">
        <v>161</v>
      </c>
      <c r="D1336" s="209">
        <v>43687</v>
      </c>
      <c r="E1336" s="217" t="s">
        <v>36</v>
      </c>
      <c r="F1336" s="194" t="s">
        <v>1290</v>
      </c>
      <c r="G1336" s="682"/>
      <c r="H1336" s="683"/>
      <c r="I1336" s="684"/>
      <c r="J1336" s="218" t="s">
        <v>38</v>
      </c>
      <c r="K1336" s="433"/>
      <c r="L1336" s="433" t="s">
        <v>28</v>
      </c>
      <c r="M1336" s="352">
        <v>528</v>
      </c>
    </row>
    <row r="1337" spans="1:13" s="430" customFormat="1" ht="21.6" thickTop="1" thickBot="1">
      <c r="A1337" s="657">
        <f>A1333+1</f>
        <v>323</v>
      </c>
      <c r="B1337" s="506" t="s">
        <v>19</v>
      </c>
      <c r="C1337" s="506" t="s">
        <v>20</v>
      </c>
      <c r="D1337" s="506" t="s">
        <v>21</v>
      </c>
      <c r="E1337" s="660" t="s">
        <v>22</v>
      </c>
      <c r="F1337" s="660"/>
      <c r="G1337" s="660" t="s">
        <v>12</v>
      </c>
      <c r="H1337" s="661"/>
      <c r="I1337" s="511"/>
      <c r="J1337" s="508" t="s">
        <v>39</v>
      </c>
      <c r="K1337" s="509"/>
      <c r="L1337" s="509"/>
      <c r="M1337" s="450"/>
    </row>
    <row r="1338" spans="1:13" s="430" customFormat="1" ht="15" thickBot="1">
      <c r="A1338" s="658"/>
      <c r="B1338" s="494" t="s">
        <v>1286</v>
      </c>
      <c r="C1338" s="494" t="s">
        <v>1291</v>
      </c>
      <c r="D1338" s="439">
        <v>43719</v>
      </c>
      <c r="E1338" s="494"/>
      <c r="F1338" s="494" t="s">
        <v>1293</v>
      </c>
      <c r="G1338" s="677" t="s">
        <v>1292</v>
      </c>
      <c r="H1338" s="678"/>
      <c r="I1338" s="679"/>
      <c r="J1338" s="507" t="s">
        <v>282</v>
      </c>
      <c r="K1338" s="507"/>
      <c r="L1338" s="507" t="s">
        <v>94</v>
      </c>
      <c r="M1338" s="377">
        <v>25</v>
      </c>
    </row>
    <row r="1339" spans="1:13" s="430" customFormat="1" ht="21" thickBot="1">
      <c r="A1339" s="658"/>
      <c r="B1339" s="505" t="s">
        <v>29</v>
      </c>
      <c r="C1339" s="505" t="s">
        <v>30</v>
      </c>
      <c r="D1339" s="505" t="s">
        <v>31</v>
      </c>
      <c r="E1339" s="668" t="s">
        <v>32</v>
      </c>
      <c r="F1339" s="668"/>
      <c r="G1339" s="665"/>
      <c r="H1339" s="666"/>
      <c r="I1339" s="667"/>
      <c r="J1339" s="499" t="s">
        <v>40</v>
      </c>
      <c r="K1339" s="500"/>
      <c r="L1339" s="500"/>
      <c r="M1339" s="236"/>
    </row>
    <row r="1340" spans="1:13" s="430" customFormat="1" ht="31.2" thickBot="1">
      <c r="A1340" s="659"/>
      <c r="B1340" s="216" t="s">
        <v>1289</v>
      </c>
      <c r="C1340" s="496" t="s">
        <v>1292</v>
      </c>
      <c r="D1340" s="552">
        <v>43720</v>
      </c>
      <c r="E1340" s="497" t="s">
        <v>36</v>
      </c>
      <c r="F1340" s="504" t="s">
        <v>1294</v>
      </c>
      <c r="G1340" s="682"/>
      <c r="H1340" s="683"/>
      <c r="I1340" s="684"/>
      <c r="J1340" s="502" t="s">
        <v>41</v>
      </c>
      <c r="K1340" s="503"/>
      <c r="L1340" s="503"/>
      <c r="M1340" s="404"/>
    </row>
    <row r="1341" spans="1:13" s="556" customFormat="1" ht="21.6" thickTop="1" thickBot="1">
      <c r="A1341" s="657">
        <f>A1337+1</f>
        <v>324</v>
      </c>
      <c r="B1341" s="555" t="s">
        <v>19</v>
      </c>
      <c r="C1341" s="555" t="s">
        <v>20</v>
      </c>
      <c r="D1341" s="555" t="s">
        <v>21</v>
      </c>
      <c r="E1341" s="660" t="s">
        <v>22</v>
      </c>
      <c r="F1341" s="660"/>
      <c r="G1341" s="660" t="s">
        <v>12</v>
      </c>
      <c r="H1341" s="661"/>
      <c r="I1341" s="558"/>
      <c r="J1341" s="547" t="s">
        <v>39</v>
      </c>
      <c r="K1341" s="548"/>
      <c r="L1341" s="548"/>
      <c r="M1341" s="450"/>
    </row>
    <row r="1342" spans="1:13" s="556" customFormat="1" ht="15" customHeight="1" thickBot="1">
      <c r="A1342" s="658"/>
      <c r="B1342" s="537" t="s">
        <v>1295</v>
      </c>
      <c r="C1342" s="537" t="s">
        <v>1296</v>
      </c>
      <c r="D1342" s="525">
        <v>43712</v>
      </c>
      <c r="E1342" s="537"/>
      <c r="F1342" s="537" t="s">
        <v>1297</v>
      </c>
      <c r="G1342" s="677" t="s">
        <v>1298</v>
      </c>
      <c r="H1342" s="775"/>
      <c r="I1342" s="776"/>
      <c r="J1342" s="546" t="s">
        <v>27</v>
      </c>
      <c r="K1342" s="546"/>
      <c r="L1342" s="364" t="s">
        <v>28</v>
      </c>
      <c r="M1342" s="452">
        <v>1128</v>
      </c>
    </row>
    <row r="1343" spans="1:13" s="556" customFormat="1" ht="21" thickBot="1">
      <c r="A1343" s="658"/>
      <c r="B1343" s="557" t="s">
        <v>29</v>
      </c>
      <c r="C1343" s="557" t="s">
        <v>30</v>
      </c>
      <c r="D1343" s="557" t="s">
        <v>31</v>
      </c>
      <c r="E1343" s="777" t="s">
        <v>32</v>
      </c>
      <c r="F1343" s="778"/>
      <c r="G1343" s="665"/>
      <c r="H1343" s="666"/>
      <c r="I1343" s="667"/>
      <c r="J1343" s="541" t="s">
        <v>33</v>
      </c>
      <c r="K1343" s="542"/>
      <c r="L1343" s="365" t="s">
        <v>28</v>
      </c>
      <c r="M1343" s="453">
        <v>10794.1</v>
      </c>
    </row>
    <row r="1344" spans="1:13" s="556" customFormat="1" ht="21" thickBot="1">
      <c r="A1344" s="659"/>
      <c r="B1344" s="538" t="s">
        <v>1299</v>
      </c>
      <c r="C1344" s="538" t="s">
        <v>1300</v>
      </c>
      <c r="D1344" s="552">
        <v>43714</v>
      </c>
      <c r="E1344" s="539" t="s">
        <v>36</v>
      </c>
      <c r="F1344" s="532" t="s">
        <v>1301</v>
      </c>
      <c r="G1344" s="674"/>
      <c r="H1344" s="675"/>
      <c r="I1344" s="676"/>
      <c r="J1344" s="541" t="s">
        <v>38</v>
      </c>
      <c r="K1344" s="542"/>
      <c r="L1344" s="365" t="s">
        <v>28</v>
      </c>
      <c r="M1344" s="352">
        <v>528</v>
      </c>
    </row>
    <row r="1345" spans="1:13" s="556" customFormat="1" ht="21.6" thickTop="1" thickBot="1">
      <c r="A1345" s="657">
        <f>A1341+1</f>
        <v>325</v>
      </c>
      <c r="B1345" s="555" t="s">
        <v>19</v>
      </c>
      <c r="C1345" s="555" t="s">
        <v>20</v>
      </c>
      <c r="D1345" s="555" t="s">
        <v>21</v>
      </c>
      <c r="E1345" s="660" t="s">
        <v>22</v>
      </c>
      <c r="F1345" s="660"/>
      <c r="G1345" s="660" t="s">
        <v>12</v>
      </c>
      <c r="H1345" s="661"/>
      <c r="I1345" s="558"/>
      <c r="J1345" s="547" t="s">
        <v>39</v>
      </c>
      <c r="K1345" s="548"/>
      <c r="L1345" s="548"/>
      <c r="M1345" s="450"/>
    </row>
    <row r="1346" spans="1:13" s="556" customFormat="1" ht="15" customHeight="1" thickBot="1">
      <c r="A1346" s="658"/>
      <c r="B1346" s="537" t="s">
        <v>1311</v>
      </c>
      <c r="C1346" s="537" t="s">
        <v>235</v>
      </c>
      <c r="D1346" s="525">
        <v>43563</v>
      </c>
      <c r="E1346" s="537"/>
      <c r="F1346" s="537" t="s">
        <v>237</v>
      </c>
      <c r="G1346" s="677" t="s">
        <v>236</v>
      </c>
      <c r="H1346" s="775"/>
      <c r="I1346" s="776"/>
      <c r="J1346" s="546" t="s">
        <v>317</v>
      </c>
      <c r="K1346" s="546"/>
      <c r="L1346" s="546" t="s">
        <v>28</v>
      </c>
      <c r="M1346" s="352">
        <v>1015</v>
      </c>
    </row>
    <row r="1347" spans="1:13" s="556" customFormat="1" ht="21.6" thickTop="1" thickBot="1">
      <c r="A1347" s="658"/>
      <c r="B1347" s="557" t="s">
        <v>29</v>
      </c>
      <c r="C1347" s="557" t="s">
        <v>30</v>
      </c>
      <c r="D1347" s="557" t="s">
        <v>31</v>
      </c>
      <c r="E1347" s="777" t="s">
        <v>32</v>
      </c>
      <c r="F1347" s="778"/>
      <c r="G1347" s="665"/>
      <c r="H1347" s="666"/>
      <c r="I1347" s="667"/>
      <c r="J1347" s="541" t="s">
        <v>40</v>
      </c>
      <c r="K1347" s="542"/>
      <c r="L1347" s="542"/>
      <c r="M1347" s="533"/>
    </row>
    <row r="1348" spans="1:13" s="556" customFormat="1" ht="15" thickBot="1">
      <c r="A1348" s="659"/>
      <c r="B1348" s="538" t="s">
        <v>1312</v>
      </c>
      <c r="C1348" s="538" t="s">
        <v>236</v>
      </c>
      <c r="D1348" s="552">
        <v>43565</v>
      </c>
      <c r="E1348" s="539" t="s">
        <v>36</v>
      </c>
      <c r="F1348" s="532" t="s">
        <v>1313</v>
      </c>
      <c r="G1348" s="674"/>
      <c r="H1348" s="675"/>
      <c r="I1348" s="676"/>
      <c r="J1348" s="541" t="s">
        <v>41</v>
      </c>
      <c r="K1348" s="542"/>
      <c r="L1348" s="542"/>
      <c r="M1348" s="533"/>
    </row>
    <row r="1349" spans="1:13" s="556" customFormat="1" ht="21.6" thickTop="1" thickBot="1">
      <c r="A1349" s="657">
        <f>A1345+1</f>
        <v>326</v>
      </c>
      <c r="B1349" s="555" t="s">
        <v>19</v>
      </c>
      <c r="C1349" s="555" t="s">
        <v>20</v>
      </c>
      <c r="D1349" s="555" t="s">
        <v>21</v>
      </c>
      <c r="E1349" s="660" t="s">
        <v>22</v>
      </c>
      <c r="F1349" s="660"/>
      <c r="G1349" s="660" t="s">
        <v>12</v>
      </c>
      <c r="H1349" s="661"/>
      <c r="I1349" s="558"/>
      <c r="J1349" s="547" t="s">
        <v>39</v>
      </c>
      <c r="K1349" s="548"/>
      <c r="L1349" s="548"/>
      <c r="M1349" s="450"/>
    </row>
    <row r="1350" spans="1:13" s="556" customFormat="1" ht="15" customHeight="1" thickBot="1">
      <c r="A1350" s="658"/>
      <c r="B1350" s="595" t="s">
        <v>1358</v>
      </c>
      <c r="C1350" s="595" t="s">
        <v>1353</v>
      </c>
      <c r="D1350" s="594">
        <v>43590</v>
      </c>
      <c r="E1350" s="595"/>
      <c r="F1350" s="595" t="s">
        <v>1354</v>
      </c>
      <c r="G1350" s="662" t="s">
        <v>1355</v>
      </c>
      <c r="H1350" s="663"/>
      <c r="I1350" s="664"/>
      <c r="J1350" s="602" t="s">
        <v>138</v>
      </c>
      <c r="K1350" s="602"/>
      <c r="L1350" s="602" t="s">
        <v>28</v>
      </c>
      <c r="M1350" s="603">
        <v>128</v>
      </c>
    </row>
    <row r="1351" spans="1:13" s="556" customFormat="1" ht="21" thickBot="1">
      <c r="A1351" s="658"/>
      <c r="B1351" s="601" t="s">
        <v>29</v>
      </c>
      <c r="C1351" s="601" t="s">
        <v>30</v>
      </c>
      <c r="D1351" s="601" t="s">
        <v>31</v>
      </c>
      <c r="E1351" s="668" t="s">
        <v>32</v>
      </c>
      <c r="F1351" s="668"/>
      <c r="G1351" s="665"/>
      <c r="H1351" s="666"/>
      <c r="I1351" s="667"/>
      <c r="J1351" s="598"/>
      <c r="K1351" s="599"/>
      <c r="L1351" s="599"/>
      <c r="M1351" s="600"/>
    </row>
    <row r="1352" spans="1:13" s="556" customFormat="1" ht="21" thickBot="1">
      <c r="A1352" s="659"/>
      <c r="B1352" s="596" t="s">
        <v>1359</v>
      </c>
      <c r="C1352" s="596" t="s">
        <v>1357</v>
      </c>
      <c r="D1352" s="604">
        <v>43594</v>
      </c>
      <c r="E1352" s="597" t="s">
        <v>36</v>
      </c>
      <c r="F1352" s="605">
        <v>43593</v>
      </c>
      <c r="G1352" s="669"/>
      <c r="H1352" s="670"/>
      <c r="I1352" s="671"/>
      <c r="J1352" s="598" t="s">
        <v>41</v>
      </c>
      <c r="K1352" s="599"/>
      <c r="L1352" s="599"/>
      <c r="M1352" s="600"/>
    </row>
    <row r="1353" spans="1:13" s="556" customFormat="1" ht="21.6" thickTop="1" thickBot="1">
      <c r="A1353" s="657">
        <f>A1349+1</f>
        <v>327</v>
      </c>
      <c r="B1353" s="555" t="s">
        <v>19</v>
      </c>
      <c r="C1353" s="555" t="s">
        <v>20</v>
      </c>
      <c r="D1353" s="555" t="s">
        <v>21</v>
      </c>
      <c r="E1353" s="660" t="s">
        <v>22</v>
      </c>
      <c r="F1353" s="660"/>
      <c r="G1353" s="660" t="s">
        <v>12</v>
      </c>
      <c r="H1353" s="661"/>
      <c r="I1353" s="558"/>
      <c r="J1353" s="547" t="s">
        <v>39</v>
      </c>
      <c r="K1353" s="548"/>
      <c r="L1353" s="548"/>
      <c r="M1353" s="450"/>
    </row>
    <row r="1354" spans="1:13" s="556" customFormat="1" ht="15" customHeight="1" thickBot="1">
      <c r="A1354" s="658"/>
      <c r="B1354" s="208" t="s">
        <v>1304</v>
      </c>
      <c r="C1354" s="537" t="s">
        <v>1305</v>
      </c>
      <c r="D1354" s="525">
        <v>43627</v>
      </c>
      <c r="E1354" s="537"/>
      <c r="F1354" s="537" t="s">
        <v>624</v>
      </c>
      <c r="G1354" s="677" t="s">
        <v>1306</v>
      </c>
      <c r="H1354" s="775"/>
      <c r="I1354" s="776"/>
      <c r="J1354" s="546" t="s">
        <v>27</v>
      </c>
      <c r="K1354" s="546"/>
      <c r="L1354" s="546" t="s">
        <v>94</v>
      </c>
      <c r="M1354" s="551">
        <v>525</v>
      </c>
    </row>
    <row r="1355" spans="1:13" s="556" customFormat="1" ht="21" thickBot="1">
      <c r="A1355" s="658"/>
      <c r="B1355" s="559" t="s">
        <v>29</v>
      </c>
      <c r="C1355" s="557" t="s">
        <v>30</v>
      </c>
      <c r="D1355" s="557" t="s">
        <v>31</v>
      </c>
      <c r="E1355" s="777" t="s">
        <v>32</v>
      </c>
      <c r="F1355" s="778"/>
      <c r="G1355" s="665"/>
      <c r="H1355" s="666"/>
      <c r="I1355" s="667"/>
      <c r="J1355" s="541" t="s">
        <v>355</v>
      </c>
      <c r="K1355" s="542"/>
      <c r="L1355" s="542" t="s">
        <v>94</v>
      </c>
      <c r="M1355" s="264">
        <v>317.60000000000002</v>
      </c>
    </row>
    <row r="1356" spans="1:13" s="556" customFormat="1" ht="31.2" thickBot="1">
      <c r="A1356" s="659"/>
      <c r="B1356" s="216" t="s">
        <v>1307</v>
      </c>
      <c r="C1356" s="538" t="s">
        <v>1308</v>
      </c>
      <c r="D1356" s="552">
        <v>43628</v>
      </c>
      <c r="E1356" s="539" t="s">
        <v>36</v>
      </c>
      <c r="F1356" s="532" t="s">
        <v>1309</v>
      </c>
      <c r="G1356" s="674"/>
      <c r="H1356" s="675"/>
      <c r="I1356" s="676"/>
      <c r="J1356" s="541" t="s">
        <v>1310</v>
      </c>
      <c r="K1356" s="542"/>
      <c r="L1356" s="542" t="s">
        <v>94</v>
      </c>
      <c r="M1356" s="190">
        <v>300</v>
      </c>
    </row>
    <row r="1357" spans="1:13" s="556" customFormat="1" ht="21.6" thickTop="1" thickBot="1">
      <c r="A1357" s="657">
        <f>A1353+1</f>
        <v>328</v>
      </c>
      <c r="B1357" s="555" t="s">
        <v>19</v>
      </c>
      <c r="C1357" s="555" t="s">
        <v>20</v>
      </c>
      <c r="D1357" s="555" t="s">
        <v>21</v>
      </c>
      <c r="E1357" s="660" t="s">
        <v>22</v>
      </c>
      <c r="F1357" s="660"/>
      <c r="G1357" s="660" t="s">
        <v>12</v>
      </c>
      <c r="H1357" s="661"/>
      <c r="I1357" s="558"/>
      <c r="J1357" s="547" t="s">
        <v>39</v>
      </c>
      <c r="K1357" s="548"/>
      <c r="L1357" s="548"/>
      <c r="M1357" s="450"/>
    </row>
    <row r="1358" spans="1:13" s="556" customFormat="1" ht="15" customHeight="1" thickBot="1">
      <c r="A1358" s="658"/>
      <c r="B1358" s="607" t="s">
        <v>1360</v>
      </c>
      <c r="C1358" s="607" t="s">
        <v>1353</v>
      </c>
      <c r="D1358" s="606">
        <v>43590</v>
      </c>
      <c r="E1358" s="607"/>
      <c r="F1358" s="607" t="s">
        <v>1354</v>
      </c>
      <c r="G1358" s="662" t="s">
        <v>1355</v>
      </c>
      <c r="H1358" s="663"/>
      <c r="I1358" s="664"/>
      <c r="J1358" s="615" t="s">
        <v>138</v>
      </c>
      <c r="K1358" s="615"/>
      <c r="L1358" s="615" t="s">
        <v>28</v>
      </c>
      <c r="M1358" s="616">
        <v>128</v>
      </c>
    </row>
    <row r="1359" spans="1:13" s="556" customFormat="1" ht="21" thickBot="1">
      <c r="A1359" s="658"/>
      <c r="B1359" s="613" t="s">
        <v>29</v>
      </c>
      <c r="C1359" s="613" t="s">
        <v>30</v>
      </c>
      <c r="D1359" s="613" t="s">
        <v>31</v>
      </c>
      <c r="E1359" s="668" t="s">
        <v>32</v>
      </c>
      <c r="F1359" s="668"/>
      <c r="G1359" s="665"/>
      <c r="H1359" s="666"/>
      <c r="I1359" s="667"/>
      <c r="J1359" s="610"/>
      <c r="K1359" s="611"/>
      <c r="L1359" s="611"/>
      <c r="M1359" s="612"/>
    </row>
    <row r="1360" spans="1:13" s="556" customFormat="1" ht="31.2" thickBot="1">
      <c r="A1360" s="659"/>
      <c r="B1360" s="608" t="s">
        <v>1361</v>
      </c>
      <c r="C1360" s="608" t="s">
        <v>1357</v>
      </c>
      <c r="D1360" s="621">
        <v>43594</v>
      </c>
      <c r="E1360" s="609" t="s">
        <v>36</v>
      </c>
      <c r="F1360" s="622">
        <v>43593</v>
      </c>
      <c r="G1360" s="669"/>
      <c r="H1360" s="670"/>
      <c r="I1360" s="671"/>
      <c r="J1360" s="610" t="s">
        <v>41</v>
      </c>
      <c r="K1360" s="611"/>
      <c r="L1360" s="611"/>
      <c r="M1360" s="612"/>
    </row>
    <row r="1361" spans="1:13" s="556" customFormat="1" ht="21.6" thickTop="1" thickBot="1">
      <c r="A1361" s="657">
        <f>A1357+1</f>
        <v>329</v>
      </c>
      <c r="B1361" s="555" t="s">
        <v>19</v>
      </c>
      <c r="C1361" s="555" t="s">
        <v>20</v>
      </c>
      <c r="D1361" s="555" t="s">
        <v>21</v>
      </c>
      <c r="E1361" s="660" t="s">
        <v>22</v>
      </c>
      <c r="F1361" s="660"/>
      <c r="G1361" s="660" t="s">
        <v>12</v>
      </c>
      <c r="H1361" s="661"/>
      <c r="I1361" s="558"/>
      <c r="J1361" s="547" t="s">
        <v>39</v>
      </c>
      <c r="K1361" s="548"/>
      <c r="L1361" s="548"/>
      <c r="M1361" s="450"/>
    </row>
    <row r="1362" spans="1:13" s="556" customFormat="1" ht="15" customHeight="1" thickBot="1">
      <c r="A1362" s="658"/>
      <c r="B1362" s="208" t="s">
        <v>1304</v>
      </c>
      <c r="C1362" s="208" t="s">
        <v>1314</v>
      </c>
      <c r="D1362" s="209">
        <v>43711</v>
      </c>
      <c r="E1362" s="210"/>
      <c r="F1362" s="194" t="s">
        <v>724</v>
      </c>
      <c r="G1362" s="694" t="s">
        <v>1315</v>
      </c>
      <c r="H1362" s="695"/>
      <c r="I1362" s="696"/>
      <c r="J1362" s="211" t="s">
        <v>27</v>
      </c>
      <c r="K1362" s="212"/>
      <c r="L1362" s="432" t="s">
        <v>28</v>
      </c>
      <c r="M1362" s="452">
        <v>253.97</v>
      </c>
    </row>
    <row r="1363" spans="1:13" s="556" customFormat="1" ht="31.2" thickBot="1">
      <c r="A1363" s="658"/>
      <c r="B1363" s="559" t="s">
        <v>29</v>
      </c>
      <c r="C1363" s="559" t="s">
        <v>30</v>
      </c>
      <c r="D1363" s="559" t="s">
        <v>31</v>
      </c>
      <c r="E1363" s="697" t="s">
        <v>32</v>
      </c>
      <c r="F1363" s="697"/>
      <c r="G1363" s="698"/>
      <c r="H1363" s="699"/>
      <c r="I1363" s="700"/>
      <c r="J1363" s="214" t="s">
        <v>1316</v>
      </c>
      <c r="K1363" s="432"/>
      <c r="L1363" s="215" t="s">
        <v>94</v>
      </c>
      <c r="M1363" s="453">
        <v>880</v>
      </c>
    </row>
    <row r="1364" spans="1:13" s="556" customFormat="1" ht="15" thickBot="1">
      <c r="A1364" s="659"/>
      <c r="B1364" s="216" t="s">
        <v>1307</v>
      </c>
      <c r="C1364" s="216" t="s">
        <v>1315</v>
      </c>
      <c r="D1364" s="209">
        <v>43713</v>
      </c>
      <c r="E1364" s="217" t="s">
        <v>36</v>
      </c>
      <c r="F1364" s="194" t="s">
        <v>1317</v>
      </c>
      <c r="G1364" s="682"/>
      <c r="H1364" s="683"/>
      <c r="I1364" s="684"/>
      <c r="J1364" s="218"/>
      <c r="K1364" s="433"/>
      <c r="L1364" s="433"/>
      <c r="M1364" s="352"/>
    </row>
    <row r="1365" spans="1:13" s="556" customFormat="1" ht="22.05" customHeight="1" thickTop="1" thickBot="1">
      <c r="A1365" s="657">
        <f>A1361+1</f>
        <v>330</v>
      </c>
      <c r="B1365" s="555" t="s">
        <v>19</v>
      </c>
      <c r="C1365" s="555" t="s">
        <v>20</v>
      </c>
      <c r="D1365" s="555" t="s">
        <v>21</v>
      </c>
      <c r="E1365" s="660" t="s">
        <v>22</v>
      </c>
      <c r="F1365" s="660"/>
      <c r="G1365" s="687" t="s">
        <v>12</v>
      </c>
      <c r="H1365" s="688"/>
      <c r="I1365" s="689"/>
      <c r="J1365" s="547" t="s">
        <v>39</v>
      </c>
      <c r="K1365" s="548"/>
      <c r="L1365" s="548"/>
      <c r="M1365" s="450"/>
    </row>
    <row r="1366" spans="1:13" s="556" customFormat="1" ht="15" customHeight="1" thickBot="1">
      <c r="A1366" s="658"/>
      <c r="B1366" s="208" t="s">
        <v>1318</v>
      </c>
      <c r="C1366" s="208" t="s">
        <v>1319</v>
      </c>
      <c r="D1366" s="209">
        <v>43703</v>
      </c>
      <c r="E1366" s="210"/>
      <c r="F1366" s="194" t="s">
        <v>1320</v>
      </c>
      <c r="G1366" s="694"/>
      <c r="H1366" s="695"/>
      <c r="I1366" s="696"/>
      <c r="J1366" s="211"/>
      <c r="K1366" s="212"/>
      <c r="L1366" s="432"/>
      <c r="M1366" s="452"/>
    </row>
    <row r="1367" spans="1:13" s="556" customFormat="1" ht="21" thickBot="1">
      <c r="A1367" s="658"/>
      <c r="B1367" s="559"/>
      <c r="C1367" s="559" t="s">
        <v>30</v>
      </c>
      <c r="D1367" s="559" t="s">
        <v>31</v>
      </c>
      <c r="E1367" s="697" t="s">
        <v>32</v>
      </c>
      <c r="F1367" s="697"/>
      <c r="G1367" s="698"/>
      <c r="H1367" s="699"/>
      <c r="I1367" s="700"/>
      <c r="J1367" s="214"/>
      <c r="K1367" s="432"/>
      <c r="L1367" s="215"/>
      <c r="M1367" s="453"/>
    </row>
    <row r="1368" spans="1:13" s="556" customFormat="1" ht="21" thickBot="1">
      <c r="A1368" s="659"/>
      <c r="B1368" s="216"/>
      <c r="C1368" s="216" t="s">
        <v>1321</v>
      </c>
      <c r="D1368" s="566">
        <v>43706</v>
      </c>
      <c r="E1368" s="567" t="s">
        <v>36</v>
      </c>
      <c r="F1368" s="568" t="s">
        <v>1322</v>
      </c>
      <c r="G1368" s="682"/>
      <c r="H1368" s="683"/>
      <c r="I1368" s="684"/>
      <c r="J1368" s="569" t="s">
        <v>38</v>
      </c>
      <c r="K1368" s="570"/>
      <c r="L1368" s="570" t="s">
        <v>28</v>
      </c>
      <c r="M1368" s="352">
        <v>200</v>
      </c>
    </row>
    <row r="1369" spans="1:13" s="565" customFormat="1" ht="21.6" thickTop="1" thickBot="1">
      <c r="A1369" s="657">
        <f>A1365+1</f>
        <v>331</v>
      </c>
      <c r="B1369" s="563" t="s">
        <v>19</v>
      </c>
      <c r="C1369" s="563" t="s">
        <v>20</v>
      </c>
      <c r="D1369" s="563" t="s">
        <v>21</v>
      </c>
      <c r="E1369" s="660" t="s">
        <v>22</v>
      </c>
      <c r="F1369" s="660"/>
      <c r="G1369" s="660" t="s">
        <v>12</v>
      </c>
      <c r="H1369" s="661"/>
      <c r="I1369" s="564"/>
      <c r="J1369" s="547" t="s">
        <v>39</v>
      </c>
      <c r="K1369" s="548"/>
      <c r="L1369" s="548"/>
      <c r="M1369" s="450"/>
    </row>
    <row r="1370" spans="1:13" s="565" customFormat="1" ht="15" customHeight="1" thickBot="1">
      <c r="A1370" s="658"/>
      <c r="B1370" s="572" t="s">
        <v>1323</v>
      </c>
      <c r="C1370" s="572" t="s">
        <v>1324</v>
      </c>
      <c r="D1370" s="571">
        <v>43757</v>
      </c>
      <c r="E1370" s="572"/>
      <c r="F1370" s="572" t="s">
        <v>1325</v>
      </c>
      <c r="G1370" s="662" t="s">
        <v>1326</v>
      </c>
      <c r="H1370" s="663"/>
      <c r="I1370" s="664"/>
      <c r="J1370" s="581" t="s">
        <v>27</v>
      </c>
      <c r="K1370" s="581"/>
      <c r="L1370" s="581" t="s">
        <v>28</v>
      </c>
      <c r="M1370" s="588">
        <v>177.1</v>
      </c>
    </row>
    <row r="1371" spans="1:13" s="565" customFormat="1" ht="21" thickBot="1">
      <c r="A1371" s="658"/>
      <c r="B1371" s="579" t="s">
        <v>29</v>
      </c>
      <c r="C1371" s="579" t="s">
        <v>30</v>
      </c>
      <c r="D1371" s="579" t="s">
        <v>31</v>
      </c>
      <c r="E1371" s="668" t="s">
        <v>32</v>
      </c>
      <c r="F1371" s="668"/>
      <c r="G1371" s="665"/>
      <c r="H1371" s="666"/>
      <c r="I1371" s="667"/>
      <c r="J1371" s="576" t="s">
        <v>38</v>
      </c>
      <c r="K1371" s="577"/>
      <c r="L1371" s="577" t="s">
        <v>28</v>
      </c>
      <c r="M1371" s="589">
        <v>77.989999999999995</v>
      </c>
    </row>
    <row r="1372" spans="1:13" s="565" customFormat="1" ht="21" thickBot="1">
      <c r="A1372" s="659"/>
      <c r="B1372" s="573" t="s">
        <v>1327</v>
      </c>
      <c r="C1372" s="573" t="s">
        <v>1326</v>
      </c>
      <c r="D1372" s="587">
        <v>43762</v>
      </c>
      <c r="E1372" s="574" t="s">
        <v>36</v>
      </c>
      <c r="F1372" s="575" t="s">
        <v>1328</v>
      </c>
      <c r="G1372" s="674"/>
      <c r="H1372" s="675"/>
      <c r="I1372" s="676"/>
      <c r="J1372" s="576" t="s">
        <v>41</v>
      </c>
      <c r="K1372" s="577"/>
      <c r="L1372" s="577"/>
      <c r="M1372" s="578"/>
    </row>
    <row r="1373" spans="1:13" s="565" customFormat="1" ht="22.05" customHeight="1" thickTop="1" thickBot="1">
      <c r="A1373" s="657">
        <f>A1369+1</f>
        <v>332</v>
      </c>
      <c r="B1373" s="580" t="s">
        <v>19</v>
      </c>
      <c r="C1373" s="580" t="s">
        <v>20</v>
      </c>
      <c r="D1373" s="580" t="s">
        <v>21</v>
      </c>
      <c r="E1373" s="660" t="s">
        <v>22</v>
      </c>
      <c r="F1373" s="660"/>
      <c r="G1373" s="660" t="s">
        <v>12</v>
      </c>
      <c r="H1373" s="661"/>
      <c r="I1373" s="586"/>
      <c r="J1373" s="583" t="s">
        <v>39</v>
      </c>
      <c r="K1373" s="584"/>
      <c r="L1373" s="584"/>
      <c r="M1373" s="585"/>
    </row>
    <row r="1374" spans="1:13" s="565" customFormat="1" ht="15" customHeight="1" thickBot="1">
      <c r="A1374" s="658"/>
      <c r="B1374" s="572" t="s">
        <v>1329</v>
      </c>
      <c r="C1374" s="572" t="s">
        <v>1330</v>
      </c>
      <c r="D1374" s="571">
        <v>43648</v>
      </c>
      <c r="E1374" s="572"/>
      <c r="F1374" s="572" t="s">
        <v>1331</v>
      </c>
      <c r="G1374" s="662" t="s">
        <v>1332</v>
      </c>
      <c r="H1374" s="663"/>
      <c r="I1374" s="664"/>
      <c r="J1374" s="581" t="s">
        <v>27</v>
      </c>
      <c r="K1374" s="581"/>
      <c r="L1374" s="581" t="s">
        <v>28</v>
      </c>
      <c r="M1374" s="590">
        <v>2320</v>
      </c>
    </row>
    <row r="1375" spans="1:13" s="565" customFormat="1" ht="21" thickBot="1">
      <c r="A1375" s="658"/>
      <c r="B1375" s="579" t="s">
        <v>29</v>
      </c>
      <c r="C1375" s="579" t="s">
        <v>30</v>
      </c>
      <c r="D1375" s="579" t="s">
        <v>31</v>
      </c>
      <c r="E1375" s="668" t="s">
        <v>32</v>
      </c>
      <c r="F1375" s="668"/>
      <c r="G1375" s="665"/>
      <c r="H1375" s="666"/>
      <c r="I1375" s="667"/>
      <c r="J1375" s="576" t="s">
        <v>138</v>
      </c>
      <c r="K1375" s="577"/>
      <c r="L1375" s="577" t="s">
        <v>28</v>
      </c>
      <c r="M1375" s="591">
        <v>2451</v>
      </c>
    </row>
    <row r="1376" spans="1:13" s="565" customFormat="1" ht="15" thickBot="1">
      <c r="A1376" s="659"/>
      <c r="B1376" s="573" t="s">
        <v>1333</v>
      </c>
      <c r="C1376" s="573" t="s">
        <v>1334</v>
      </c>
      <c r="D1376" s="587">
        <v>43654</v>
      </c>
      <c r="E1376" s="574" t="s">
        <v>36</v>
      </c>
      <c r="F1376" s="575" t="s">
        <v>1335</v>
      </c>
      <c r="G1376" s="669"/>
      <c r="H1376" s="670"/>
      <c r="I1376" s="671"/>
      <c r="J1376" s="576" t="s">
        <v>41</v>
      </c>
      <c r="K1376" s="577"/>
      <c r="L1376" s="577"/>
      <c r="M1376" s="578"/>
    </row>
    <row r="1377" spans="1:13" s="565" customFormat="1" ht="22.05" customHeight="1" thickTop="1" thickBot="1">
      <c r="A1377" s="657">
        <f>A1373+1</f>
        <v>333</v>
      </c>
      <c r="B1377" s="580" t="s">
        <v>19</v>
      </c>
      <c r="C1377" s="580" t="s">
        <v>20</v>
      </c>
      <c r="D1377" s="580" t="s">
        <v>21</v>
      </c>
      <c r="E1377" s="660" t="s">
        <v>22</v>
      </c>
      <c r="F1377" s="660"/>
      <c r="G1377" s="660" t="s">
        <v>12</v>
      </c>
      <c r="H1377" s="661"/>
      <c r="I1377" s="586"/>
      <c r="J1377" s="583" t="s">
        <v>39</v>
      </c>
      <c r="K1377" s="584"/>
      <c r="L1377" s="584"/>
      <c r="M1377" s="585"/>
    </row>
    <row r="1378" spans="1:13" s="565" customFormat="1" ht="15" customHeight="1" thickBot="1">
      <c r="A1378" s="658"/>
      <c r="B1378" s="572" t="s">
        <v>1336</v>
      </c>
      <c r="C1378" s="572" t="s">
        <v>1337</v>
      </c>
      <c r="D1378" s="571">
        <v>43596</v>
      </c>
      <c r="E1378" s="572"/>
      <c r="F1378" s="572" t="s">
        <v>1338</v>
      </c>
      <c r="G1378" s="662" t="s">
        <v>1339</v>
      </c>
      <c r="H1378" s="663"/>
      <c r="I1378" s="664"/>
      <c r="J1378" s="581" t="s">
        <v>27</v>
      </c>
      <c r="K1378" s="581"/>
      <c r="L1378" s="581" t="s">
        <v>28</v>
      </c>
      <c r="M1378" s="582">
        <v>1134</v>
      </c>
    </row>
    <row r="1379" spans="1:13" s="565" customFormat="1" ht="21" thickBot="1">
      <c r="A1379" s="658"/>
      <c r="B1379" s="579" t="s">
        <v>29</v>
      </c>
      <c r="C1379" s="579" t="s">
        <v>30</v>
      </c>
      <c r="D1379" s="579" t="s">
        <v>31</v>
      </c>
      <c r="E1379" s="668" t="s">
        <v>32</v>
      </c>
      <c r="F1379" s="668"/>
      <c r="G1379" s="665"/>
      <c r="H1379" s="666"/>
      <c r="I1379" s="667"/>
      <c r="J1379" s="576" t="s">
        <v>138</v>
      </c>
      <c r="K1379" s="577" t="s">
        <v>28</v>
      </c>
      <c r="L1379" s="577"/>
      <c r="M1379" s="578">
        <v>1692</v>
      </c>
    </row>
    <row r="1380" spans="1:13" s="565" customFormat="1" ht="21" thickBot="1">
      <c r="A1380" s="659"/>
      <c r="B1380" s="573" t="s">
        <v>1340</v>
      </c>
      <c r="C1380" s="573" t="s">
        <v>1341</v>
      </c>
      <c r="D1380" s="587">
        <v>43603</v>
      </c>
      <c r="E1380" s="574" t="s">
        <v>36</v>
      </c>
      <c r="F1380" s="592" t="s">
        <v>209</v>
      </c>
      <c r="G1380" s="669"/>
      <c r="H1380" s="670"/>
      <c r="I1380" s="671"/>
      <c r="J1380" s="576" t="s">
        <v>38</v>
      </c>
      <c r="K1380" s="577"/>
      <c r="L1380" s="577" t="s">
        <v>28</v>
      </c>
      <c r="M1380" s="578">
        <v>495</v>
      </c>
    </row>
    <row r="1381" spans="1:13" s="565" customFormat="1" ht="22.05" customHeight="1" thickTop="1" thickBot="1">
      <c r="A1381" s="657">
        <f>A1377+1</f>
        <v>334</v>
      </c>
      <c r="B1381" s="580" t="s">
        <v>19</v>
      </c>
      <c r="C1381" s="580" t="s">
        <v>20</v>
      </c>
      <c r="D1381" s="580" t="s">
        <v>21</v>
      </c>
      <c r="E1381" s="660" t="s">
        <v>22</v>
      </c>
      <c r="F1381" s="660"/>
      <c r="G1381" s="660" t="s">
        <v>12</v>
      </c>
      <c r="H1381" s="661"/>
      <c r="I1381" s="586"/>
      <c r="J1381" s="583" t="s">
        <v>39</v>
      </c>
      <c r="K1381" s="584"/>
      <c r="L1381" s="584"/>
      <c r="M1381" s="585"/>
    </row>
    <row r="1382" spans="1:13" s="565" customFormat="1" ht="15" customHeight="1" thickBot="1">
      <c r="A1382" s="658"/>
      <c r="B1382" s="572" t="s">
        <v>1342</v>
      </c>
      <c r="C1382" s="593" t="s">
        <v>1343</v>
      </c>
      <c r="D1382" s="571">
        <v>43663</v>
      </c>
      <c r="E1382" s="593"/>
      <c r="F1382" s="593" t="s">
        <v>1344</v>
      </c>
      <c r="G1382" s="662" t="s">
        <v>1345</v>
      </c>
      <c r="H1382" s="663"/>
      <c r="I1382" s="664"/>
      <c r="J1382" s="581" t="s">
        <v>27</v>
      </c>
      <c r="K1382" s="581"/>
      <c r="L1382" s="581" t="s">
        <v>28</v>
      </c>
      <c r="M1382" s="582">
        <v>285.68</v>
      </c>
    </row>
    <row r="1383" spans="1:13" s="565" customFormat="1" ht="21" thickBot="1">
      <c r="A1383" s="658"/>
      <c r="B1383" s="579" t="s">
        <v>29</v>
      </c>
      <c r="C1383" s="579" t="s">
        <v>30</v>
      </c>
      <c r="D1383" s="579" t="s">
        <v>31</v>
      </c>
      <c r="E1383" s="668" t="s">
        <v>32</v>
      </c>
      <c r="F1383" s="668"/>
      <c r="G1383" s="665"/>
      <c r="H1383" s="666"/>
      <c r="I1383" s="667"/>
      <c r="J1383" s="576" t="s">
        <v>138</v>
      </c>
      <c r="K1383" s="577"/>
      <c r="L1383" s="577" t="s">
        <v>28</v>
      </c>
      <c r="M1383" s="578">
        <v>836.09</v>
      </c>
    </row>
    <row r="1384" spans="1:13" s="565" customFormat="1" ht="21" thickBot="1">
      <c r="A1384" s="659"/>
      <c r="B1384" s="573" t="s">
        <v>1346</v>
      </c>
      <c r="C1384" s="573" t="s">
        <v>1343</v>
      </c>
      <c r="D1384" s="587">
        <v>43665</v>
      </c>
      <c r="E1384" s="574" t="s">
        <v>36</v>
      </c>
      <c r="F1384" s="592">
        <v>43664</v>
      </c>
      <c r="G1384" s="669"/>
      <c r="H1384" s="670"/>
      <c r="I1384" s="671"/>
      <c r="J1384" s="576" t="s">
        <v>41</v>
      </c>
      <c r="K1384" s="577"/>
      <c r="L1384" s="577"/>
      <c r="M1384" s="578"/>
    </row>
    <row r="1385" spans="1:13" s="565" customFormat="1" ht="22.05" customHeight="1" thickTop="1" thickBot="1">
      <c r="A1385" s="657">
        <f>A1381+1</f>
        <v>335</v>
      </c>
      <c r="B1385" s="580" t="s">
        <v>19</v>
      </c>
      <c r="C1385" s="580" t="s">
        <v>20</v>
      </c>
      <c r="D1385" s="580" t="s">
        <v>21</v>
      </c>
      <c r="E1385" s="660" t="s">
        <v>22</v>
      </c>
      <c r="F1385" s="660"/>
      <c r="G1385" s="660" t="s">
        <v>12</v>
      </c>
      <c r="H1385" s="661"/>
      <c r="I1385" s="586"/>
      <c r="J1385" s="583" t="s">
        <v>39</v>
      </c>
      <c r="K1385" s="584"/>
      <c r="L1385" s="584"/>
      <c r="M1385" s="585"/>
    </row>
    <row r="1386" spans="1:13" s="565" customFormat="1" ht="15" customHeight="1" thickBot="1">
      <c r="A1386" s="658"/>
      <c r="B1386" s="572" t="s">
        <v>1347</v>
      </c>
      <c r="C1386" s="572" t="s">
        <v>1348</v>
      </c>
      <c r="D1386" s="571">
        <v>43621</v>
      </c>
      <c r="E1386" s="572"/>
      <c r="F1386" s="572" t="s">
        <v>307</v>
      </c>
      <c r="G1386" s="662" t="s">
        <v>1349</v>
      </c>
      <c r="H1386" s="663"/>
      <c r="I1386" s="664"/>
      <c r="J1386" s="581" t="s">
        <v>1350</v>
      </c>
      <c r="K1386" s="581"/>
      <c r="L1386" s="581" t="s">
        <v>28</v>
      </c>
      <c r="M1386" s="582">
        <v>6000</v>
      </c>
    </row>
    <row r="1387" spans="1:13" s="565" customFormat="1" ht="21" thickBot="1">
      <c r="A1387" s="658"/>
      <c r="B1387" s="579" t="s">
        <v>29</v>
      </c>
      <c r="C1387" s="579" t="s">
        <v>30</v>
      </c>
      <c r="D1387" s="579" t="s">
        <v>31</v>
      </c>
      <c r="E1387" s="668" t="s">
        <v>32</v>
      </c>
      <c r="F1387" s="668"/>
      <c r="G1387" s="665"/>
      <c r="H1387" s="666"/>
      <c r="I1387" s="667"/>
      <c r="J1387" s="576" t="s">
        <v>40</v>
      </c>
      <c r="K1387" s="577"/>
      <c r="L1387" s="577"/>
      <c r="M1387" s="578"/>
    </row>
    <row r="1388" spans="1:13" s="565" customFormat="1" ht="21" thickBot="1">
      <c r="A1388" s="659"/>
      <c r="B1388" s="573" t="s">
        <v>1351</v>
      </c>
      <c r="C1388" s="573" t="s">
        <v>894</v>
      </c>
      <c r="D1388" s="587">
        <v>43623</v>
      </c>
      <c r="E1388" s="574" t="s">
        <v>36</v>
      </c>
      <c r="F1388" s="575" t="s">
        <v>674</v>
      </c>
      <c r="G1388" s="669"/>
      <c r="H1388" s="670"/>
      <c r="I1388" s="671"/>
      <c r="J1388" s="576" t="s">
        <v>41</v>
      </c>
      <c r="K1388" s="577"/>
      <c r="L1388" s="577"/>
      <c r="M1388" s="578"/>
    </row>
    <row r="1389" spans="1:13" s="565" customFormat="1" ht="22.05" customHeight="1" thickTop="1" thickBot="1">
      <c r="A1389" s="657">
        <f>A1385+1</f>
        <v>336</v>
      </c>
      <c r="B1389" s="580" t="s">
        <v>19</v>
      </c>
      <c r="C1389" s="580" t="s">
        <v>20</v>
      </c>
      <c r="D1389" s="580" t="s">
        <v>21</v>
      </c>
      <c r="E1389" s="660" t="s">
        <v>22</v>
      </c>
      <c r="F1389" s="660"/>
      <c r="G1389" s="660" t="s">
        <v>12</v>
      </c>
      <c r="H1389" s="661"/>
      <c r="I1389" s="586"/>
      <c r="J1389" s="583" t="s">
        <v>39</v>
      </c>
      <c r="K1389" s="584"/>
      <c r="L1389" s="584"/>
      <c r="M1389" s="585"/>
    </row>
    <row r="1390" spans="1:13" s="565" customFormat="1" ht="15" customHeight="1" thickBot="1">
      <c r="A1390" s="658"/>
      <c r="B1390" s="572" t="s">
        <v>1352</v>
      </c>
      <c r="C1390" s="572" t="s">
        <v>1353</v>
      </c>
      <c r="D1390" s="571">
        <v>43590</v>
      </c>
      <c r="E1390" s="572"/>
      <c r="F1390" s="572" t="s">
        <v>1354</v>
      </c>
      <c r="G1390" s="662" t="s">
        <v>1355</v>
      </c>
      <c r="H1390" s="663"/>
      <c r="I1390" s="664"/>
      <c r="J1390" s="581" t="s">
        <v>138</v>
      </c>
      <c r="K1390" s="581"/>
      <c r="L1390" s="581" t="s">
        <v>28</v>
      </c>
      <c r="M1390" s="582">
        <v>128</v>
      </c>
    </row>
    <row r="1391" spans="1:13" s="565" customFormat="1" ht="21" thickBot="1">
      <c r="A1391" s="658"/>
      <c r="B1391" s="579" t="s">
        <v>29</v>
      </c>
      <c r="C1391" s="579" t="s">
        <v>30</v>
      </c>
      <c r="D1391" s="579" t="s">
        <v>31</v>
      </c>
      <c r="E1391" s="668" t="s">
        <v>32</v>
      </c>
      <c r="F1391" s="668"/>
      <c r="G1391" s="665"/>
      <c r="H1391" s="666"/>
      <c r="I1391" s="667"/>
      <c r="J1391" s="576" t="s">
        <v>40</v>
      </c>
      <c r="K1391" s="577"/>
      <c r="L1391" s="577"/>
      <c r="M1391" s="578"/>
    </row>
    <row r="1392" spans="1:13" s="565" customFormat="1" ht="21" thickBot="1">
      <c r="A1392" s="659"/>
      <c r="B1392" s="573" t="s">
        <v>1356</v>
      </c>
      <c r="C1392" s="573" t="s">
        <v>1357</v>
      </c>
      <c r="D1392" s="587">
        <v>43594</v>
      </c>
      <c r="E1392" s="574" t="s">
        <v>36</v>
      </c>
      <c r="F1392" s="592">
        <v>43593</v>
      </c>
      <c r="G1392" s="669"/>
      <c r="H1392" s="670"/>
      <c r="I1392" s="671"/>
      <c r="J1392" s="576" t="s">
        <v>41</v>
      </c>
      <c r="K1392" s="577"/>
      <c r="L1392" s="577"/>
      <c r="M1392" s="578"/>
    </row>
    <row r="1393" spans="1:13" s="565" customFormat="1" ht="22.05" customHeight="1" thickTop="1" thickBot="1">
      <c r="A1393" s="657">
        <f>A1389+1</f>
        <v>337</v>
      </c>
      <c r="B1393" s="614" t="s">
        <v>19</v>
      </c>
      <c r="C1393" s="614" t="s">
        <v>20</v>
      </c>
      <c r="D1393" s="614" t="s">
        <v>21</v>
      </c>
      <c r="E1393" s="660" t="s">
        <v>22</v>
      </c>
      <c r="F1393" s="660"/>
      <c r="G1393" s="660" t="s">
        <v>12</v>
      </c>
      <c r="H1393" s="661"/>
      <c r="I1393" s="620"/>
      <c r="J1393" s="617" t="s">
        <v>39</v>
      </c>
      <c r="K1393" s="618"/>
      <c r="L1393" s="618"/>
      <c r="M1393" s="619"/>
    </row>
    <row r="1394" spans="1:13" s="565" customFormat="1" ht="15" customHeight="1" thickBot="1">
      <c r="A1394" s="658"/>
      <c r="B1394" s="624" t="s">
        <v>1362</v>
      </c>
      <c r="C1394" s="624" t="s">
        <v>1353</v>
      </c>
      <c r="D1394" s="623">
        <v>43590</v>
      </c>
      <c r="E1394" s="624"/>
      <c r="F1394" s="624" t="s">
        <v>1354</v>
      </c>
      <c r="G1394" s="662" t="s">
        <v>1355</v>
      </c>
      <c r="H1394" s="663"/>
      <c r="I1394" s="664"/>
      <c r="J1394" s="634" t="s">
        <v>138</v>
      </c>
      <c r="K1394" s="634"/>
      <c r="L1394" s="634" t="s">
        <v>28</v>
      </c>
      <c r="M1394" s="635">
        <v>128</v>
      </c>
    </row>
    <row r="1395" spans="1:13" s="565" customFormat="1" ht="21" thickBot="1">
      <c r="A1395" s="658"/>
      <c r="B1395" s="633" t="s">
        <v>29</v>
      </c>
      <c r="C1395" s="633" t="s">
        <v>30</v>
      </c>
      <c r="D1395" s="633" t="s">
        <v>31</v>
      </c>
      <c r="E1395" s="668" t="s">
        <v>32</v>
      </c>
      <c r="F1395" s="668"/>
      <c r="G1395" s="665"/>
      <c r="H1395" s="666"/>
      <c r="I1395" s="667"/>
      <c r="J1395" s="626" t="s">
        <v>40</v>
      </c>
      <c r="K1395" s="627"/>
      <c r="L1395" s="627"/>
      <c r="M1395" s="628"/>
    </row>
    <row r="1396" spans="1:13" s="565" customFormat="1" ht="21" thickBot="1">
      <c r="A1396" s="659"/>
      <c r="B1396" s="625" t="s">
        <v>1363</v>
      </c>
      <c r="C1396" s="625" t="s">
        <v>1357</v>
      </c>
      <c r="D1396" s="636">
        <v>43594</v>
      </c>
      <c r="E1396" s="632" t="s">
        <v>36</v>
      </c>
      <c r="F1396" s="459">
        <v>43593</v>
      </c>
      <c r="G1396" s="669"/>
      <c r="H1396" s="670"/>
      <c r="I1396" s="671"/>
      <c r="J1396" s="629" t="s">
        <v>41</v>
      </c>
      <c r="K1396" s="630"/>
      <c r="L1396" s="630"/>
      <c r="M1396" s="631"/>
    </row>
    <row r="1397" spans="1:13" ht="15" thickTop="1">
      <c r="M1397" s="336"/>
    </row>
    <row r="1398" spans="1:13">
      <c r="M1398" s="336"/>
    </row>
    <row r="1399" spans="1:13">
      <c r="M1399" s="336"/>
    </row>
    <row r="1400" spans="1:13">
      <c r="M1400" s="336"/>
    </row>
    <row r="1401" spans="1:13">
      <c r="M1401" s="336"/>
    </row>
    <row r="1402" spans="1:13">
      <c r="M1402" s="336"/>
    </row>
    <row r="1403" spans="1:13">
      <c r="M1403" s="336"/>
    </row>
    <row r="1404" spans="1:13">
      <c r="M1404" s="336"/>
    </row>
    <row r="1405" spans="1:13">
      <c r="M1405" s="336"/>
    </row>
    <row r="1406" spans="1:13">
      <c r="M1406" s="336"/>
    </row>
    <row r="1407" spans="1:13">
      <c r="M1407" s="336"/>
    </row>
    <row r="1408" spans="1:13">
      <c r="M1408" s="336"/>
    </row>
    <row r="1409" spans="13:13">
      <c r="M1409" s="336"/>
    </row>
    <row r="1410" spans="13:13">
      <c r="M1410" s="336"/>
    </row>
    <row r="1411" spans="13:13">
      <c r="M1411" s="336"/>
    </row>
    <row r="1412" spans="13:13">
      <c r="M1412" s="336"/>
    </row>
    <row r="1413" spans="13:13">
      <c r="M1413" s="336"/>
    </row>
    <row r="1414" spans="13:13">
      <c r="M1414" s="336"/>
    </row>
    <row r="1415" spans="13:13">
      <c r="M1415" s="336"/>
    </row>
    <row r="1416" spans="13:13">
      <c r="M1416" s="336"/>
    </row>
    <row r="1417" spans="13:13">
      <c r="M1417" s="336"/>
    </row>
    <row r="1418" spans="13:13">
      <c r="M1418" s="336"/>
    </row>
    <row r="1419" spans="13:13">
      <c r="M1419" s="336"/>
    </row>
    <row r="1420" spans="13:13">
      <c r="M1420" s="336"/>
    </row>
    <row r="1421" spans="13:13">
      <c r="M1421" s="336"/>
    </row>
    <row r="1422" spans="13:13">
      <c r="M1422" s="336"/>
    </row>
    <row r="1423" spans="13:13">
      <c r="M1423" s="336"/>
    </row>
    <row r="1424" spans="13:13">
      <c r="M1424" s="336"/>
    </row>
    <row r="1425" spans="13:13">
      <c r="M1425" s="336"/>
    </row>
    <row r="1426" spans="13:13">
      <c r="M1426" s="336"/>
    </row>
    <row r="1427" spans="13:13">
      <c r="M1427" s="336"/>
    </row>
    <row r="1428" spans="13:13">
      <c r="M1428" s="336"/>
    </row>
    <row r="1429" spans="13:13">
      <c r="M1429" s="336"/>
    </row>
    <row r="1430" spans="13:13">
      <c r="M1430" s="336"/>
    </row>
    <row r="1431" spans="13:13">
      <c r="M1431" s="336"/>
    </row>
    <row r="1432" spans="13:13">
      <c r="M1432" s="336"/>
    </row>
    <row r="1433" spans="13:13">
      <c r="M1433" s="336"/>
    </row>
    <row r="1434" spans="13:13">
      <c r="M1434" s="336"/>
    </row>
    <row r="1435" spans="13:13">
      <c r="M1435" s="336"/>
    </row>
    <row r="1436" spans="13:13">
      <c r="M1436" s="336"/>
    </row>
    <row r="1437" spans="13:13">
      <c r="M1437" s="336"/>
    </row>
    <row r="1438" spans="13:13">
      <c r="M1438" s="336"/>
    </row>
    <row r="1439" spans="13:13">
      <c r="M1439" s="336"/>
    </row>
    <row r="1440" spans="13:13">
      <c r="M1440" s="336"/>
    </row>
    <row r="1441" spans="13:13">
      <c r="M1441" s="336"/>
    </row>
    <row r="1442" spans="13:13">
      <c r="M1442" s="336"/>
    </row>
    <row r="1443" spans="13:13">
      <c r="M1443" s="336"/>
    </row>
    <row r="1444" spans="13:13">
      <c r="M1444" s="336"/>
    </row>
    <row r="1445" spans="13:13">
      <c r="M1445" s="336"/>
    </row>
    <row r="1446" spans="13:13">
      <c r="M1446" s="336"/>
    </row>
    <row r="1447" spans="13:13">
      <c r="M1447" s="336"/>
    </row>
    <row r="1448" spans="13:13">
      <c r="M1448" s="336"/>
    </row>
    <row r="1449" spans="13:13">
      <c r="M1449" s="336"/>
    </row>
    <row r="1450" spans="13:13">
      <c r="M1450" s="336"/>
    </row>
    <row r="1451" spans="13:13">
      <c r="M1451" s="336"/>
    </row>
    <row r="1452" spans="13:13">
      <c r="M1452" s="336"/>
    </row>
    <row r="1453" spans="13:13">
      <c r="M1453" s="336"/>
    </row>
    <row r="1454" spans="13:13">
      <c r="M1454" s="336"/>
    </row>
    <row r="1455" spans="13:13">
      <c r="M1455" s="336"/>
    </row>
    <row r="1456" spans="13:13">
      <c r="M1456" s="336"/>
    </row>
    <row r="1457" spans="13:13">
      <c r="M1457" s="336"/>
    </row>
    <row r="1458" spans="13:13">
      <c r="M1458" s="336"/>
    </row>
    <row r="1459" spans="13:13">
      <c r="M1459" s="336"/>
    </row>
    <row r="1460" spans="13:13">
      <c r="M1460" s="336"/>
    </row>
    <row r="1461" spans="13:13">
      <c r="M1461" s="336"/>
    </row>
    <row r="1462" spans="13:13">
      <c r="M1462" s="336"/>
    </row>
    <row r="1463" spans="13:13">
      <c r="M1463" s="336"/>
    </row>
    <row r="1464" spans="13:13">
      <c r="M1464" s="336"/>
    </row>
    <row r="1465" spans="13:13">
      <c r="M1465" s="336"/>
    </row>
    <row r="1466" spans="13:13">
      <c r="M1466" s="336"/>
    </row>
    <row r="1467" spans="13:13">
      <c r="M1467" s="336"/>
    </row>
    <row r="1468" spans="13:13">
      <c r="M1468" s="336"/>
    </row>
    <row r="1469" spans="13:13">
      <c r="M1469" s="336"/>
    </row>
    <row r="1470" spans="13:13">
      <c r="M1470" s="336"/>
    </row>
    <row r="1471" spans="13:13">
      <c r="M1471" s="336"/>
    </row>
    <row r="1472" spans="13:13">
      <c r="M1472" s="336"/>
    </row>
    <row r="1473" spans="13:13">
      <c r="M1473" s="336"/>
    </row>
    <row r="1474" spans="13:13">
      <c r="M1474" s="336"/>
    </row>
    <row r="1475" spans="13:13">
      <c r="M1475" s="336"/>
    </row>
    <row r="1476" spans="13:13">
      <c r="M1476" s="336"/>
    </row>
    <row r="1477" spans="13:13">
      <c r="M1477" s="336"/>
    </row>
    <row r="1478" spans="13:13">
      <c r="M1478" s="336"/>
    </row>
    <row r="1479" spans="13:13">
      <c r="M1479" s="336"/>
    </row>
    <row r="1480" spans="13:13">
      <c r="M1480" s="336"/>
    </row>
    <row r="1481" spans="13:13">
      <c r="M1481" s="336"/>
    </row>
    <row r="1482" spans="13:13">
      <c r="M1482" s="336"/>
    </row>
    <row r="1483" spans="13:13">
      <c r="M1483" s="336"/>
    </row>
    <row r="1484" spans="13:13">
      <c r="M1484" s="336"/>
    </row>
    <row r="1485" spans="13:13">
      <c r="M1485" s="336"/>
    </row>
    <row r="1486" spans="13:13">
      <c r="M1486" s="336"/>
    </row>
    <row r="1487" spans="13:13">
      <c r="M1487" s="336"/>
    </row>
    <row r="1488" spans="13:13">
      <c r="M1488" s="336"/>
    </row>
    <row r="1489" spans="13:13">
      <c r="M1489" s="336"/>
    </row>
    <row r="1490" spans="13:13">
      <c r="M1490" s="336"/>
    </row>
    <row r="1491" spans="13:13">
      <c r="M1491" s="336"/>
    </row>
    <row r="1492" spans="13:13">
      <c r="M1492" s="336"/>
    </row>
    <row r="1493" spans="13:13">
      <c r="M1493" s="336"/>
    </row>
    <row r="1494" spans="13:13">
      <c r="M1494" s="336"/>
    </row>
    <row r="1495" spans="13:13">
      <c r="M1495" s="336"/>
    </row>
    <row r="1496" spans="13:13">
      <c r="M1496" s="336"/>
    </row>
    <row r="1497" spans="13:13">
      <c r="M1497" s="336"/>
    </row>
    <row r="1498" spans="13:13">
      <c r="M1498" s="336"/>
    </row>
    <row r="1499" spans="13:13">
      <c r="M1499" s="336"/>
    </row>
    <row r="1500" spans="13:13">
      <c r="M1500" s="336"/>
    </row>
    <row r="1501" spans="13:13">
      <c r="M1501" s="336"/>
    </row>
    <row r="1502" spans="13:13">
      <c r="M1502" s="336"/>
    </row>
    <row r="1503" spans="13:13">
      <c r="M1503" s="336"/>
    </row>
    <row r="1504" spans="13:13">
      <c r="M1504" s="336"/>
    </row>
    <row r="1505" spans="13:13">
      <c r="M1505" s="336"/>
    </row>
    <row r="1506" spans="13:13">
      <c r="M1506" s="336"/>
    </row>
    <row r="1507" spans="13:13">
      <c r="M1507" s="336"/>
    </row>
    <row r="1508" spans="13:13">
      <c r="M1508" s="336"/>
    </row>
    <row r="1509" spans="13:13">
      <c r="M1509" s="336"/>
    </row>
    <row r="1510" spans="13:13">
      <c r="M1510" s="336"/>
    </row>
    <row r="1511" spans="13:13">
      <c r="M1511" s="336"/>
    </row>
    <row r="1512" spans="13:13">
      <c r="M1512" s="336"/>
    </row>
    <row r="1513" spans="13:13">
      <c r="M1513" s="336"/>
    </row>
    <row r="1514" spans="13:13">
      <c r="M1514" s="336"/>
    </row>
    <row r="1515" spans="13:13">
      <c r="M1515" s="336"/>
    </row>
    <row r="1516" spans="13:13">
      <c r="M1516" s="336"/>
    </row>
    <row r="1517" spans="13:13">
      <c r="M1517" s="336"/>
    </row>
    <row r="1518" spans="13:13">
      <c r="M1518" s="336"/>
    </row>
    <row r="1519" spans="13:13">
      <c r="M1519" s="336"/>
    </row>
    <row r="1520" spans="13:13">
      <c r="M1520" s="336"/>
    </row>
    <row r="1521" spans="13:13">
      <c r="M1521" s="336"/>
    </row>
    <row r="1522" spans="13:13">
      <c r="M1522" s="336"/>
    </row>
    <row r="1523" spans="13:13">
      <c r="M1523" s="336"/>
    </row>
    <row r="1524" spans="13:13">
      <c r="M1524" s="336"/>
    </row>
    <row r="1525" spans="13:13">
      <c r="M1525" s="336"/>
    </row>
    <row r="1526" spans="13:13">
      <c r="M1526" s="336"/>
    </row>
    <row r="1527" spans="13:13">
      <c r="M1527" s="336"/>
    </row>
    <row r="1528" spans="13:13">
      <c r="M1528" s="336"/>
    </row>
    <row r="1529" spans="13:13">
      <c r="M1529" s="336"/>
    </row>
    <row r="1530" spans="13:13">
      <c r="M1530" s="336"/>
    </row>
    <row r="1531" spans="13:13">
      <c r="M1531" s="336"/>
    </row>
    <row r="1532" spans="13:13">
      <c r="M1532" s="336"/>
    </row>
    <row r="1533" spans="13:13">
      <c r="M1533" s="336"/>
    </row>
    <row r="1534" spans="13:13">
      <c r="M1534" s="336"/>
    </row>
    <row r="1535" spans="13:13">
      <c r="M1535" s="336"/>
    </row>
    <row r="1536" spans="13:13">
      <c r="M1536" s="336"/>
    </row>
    <row r="1537" spans="13:13">
      <c r="M1537" s="336"/>
    </row>
    <row r="1538" spans="13:13">
      <c r="M1538" s="336"/>
    </row>
    <row r="1539" spans="13:13">
      <c r="M1539" s="336"/>
    </row>
    <row r="1540" spans="13:13">
      <c r="M1540" s="336"/>
    </row>
    <row r="1541" spans="13:13">
      <c r="M1541" s="336"/>
    </row>
    <row r="1542" spans="13:13">
      <c r="M1542" s="336"/>
    </row>
    <row r="1543" spans="13:13">
      <c r="M1543" s="336"/>
    </row>
    <row r="1544" spans="13:13">
      <c r="M1544" s="336"/>
    </row>
    <row r="1545" spans="13:13">
      <c r="M1545" s="336"/>
    </row>
    <row r="1546" spans="13:13">
      <c r="M1546" s="336"/>
    </row>
    <row r="1547" spans="13:13">
      <c r="M1547" s="336"/>
    </row>
    <row r="1548" spans="13:13">
      <c r="M1548" s="336"/>
    </row>
    <row r="1549" spans="13:13">
      <c r="M1549" s="336"/>
    </row>
    <row r="1550" spans="13:13">
      <c r="M1550" s="336"/>
    </row>
    <row r="1551" spans="13:13">
      <c r="M1551" s="336"/>
    </row>
    <row r="1552" spans="13:13">
      <c r="M1552" s="336"/>
    </row>
    <row r="1553" spans="13:13">
      <c r="M1553" s="336"/>
    </row>
    <row r="1554" spans="13:13">
      <c r="M1554" s="336"/>
    </row>
    <row r="1555" spans="13:13">
      <c r="M1555" s="336"/>
    </row>
    <row r="1556" spans="13:13">
      <c r="M1556" s="336"/>
    </row>
    <row r="1557" spans="13:13">
      <c r="M1557" s="336"/>
    </row>
    <row r="1558" spans="13:13">
      <c r="M1558" s="336"/>
    </row>
    <row r="1559" spans="13:13">
      <c r="M1559" s="336"/>
    </row>
    <row r="1560" spans="13:13">
      <c r="M1560" s="336"/>
    </row>
    <row r="1561" spans="13:13">
      <c r="M1561" s="336"/>
    </row>
    <row r="1562" spans="13:13">
      <c r="M1562" s="336"/>
    </row>
    <row r="1563" spans="13:13">
      <c r="M1563" s="336"/>
    </row>
    <row r="1564" spans="13:13">
      <c r="M1564" s="336"/>
    </row>
    <row r="1565" spans="13:13">
      <c r="M1565" s="336"/>
    </row>
    <row r="1566" spans="13:13">
      <c r="M1566" s="336"/>
    </row>
    <row r="1567" spans="13:13">
      <c r="M1567" s="336"/>
    </row>
    <row r="1568" spans="13:13">
      <c r="M1568" s="336"/>
    </row>
    <row r="1569" spans="13:13">
      <c r="M1569" s="336"/>
    </row>
    <row r="1570" spans="13:13">
      <c r="M1570" s="336"/>
    </row>
    <row r="1571" spans="13:13">
      <c r="M1571" s="336"/>
    </row>
    <row r="1572" spans="13:13">
      <c r="M1572" s="336"/>
    </row>
    <row r="1573" spans="13:13">
      <c r="M1573" s="336"/>
    </row>
    <row r="1574" spans="13:13">
      <c r="M1574" s="336"/>
    </row>
    <row r="1575" spans="13:13">
      <c r="M1575" s="336"/>
    </row>
    <row r="1576" spans="13:13">
      <c r="M1576" s="336"/>
    </row>
    <row r="1577" spans="13:13">
      <c r="M1577" s="336"/>
    </row>
    <row r="1578" spans="13:13">
      <c r="M1578" s="336"/>
    </row>
    <row r="1579" spans="13:13">
      <c r="M1579" s="336"/>
    </row>
    <row r="1580" spans="13:13">
      <c r="M1580" s="336"/>
    </row>
    <row r="1581" spans="13:13">
      <c r="M1581" s="336"/>
    </row>
    <row r="1582" spans="13:13">
      <c r="M1582" s="336"/>
    </row>
    <row r="1583" spans="13:13">
      <c r="M1583" s="336"/>
    </row>
    <row r="1584" spans="13:13">
      <c r="M1584" s="336"/>
    </row>
    <row r="1585" spans="13:13">
      <c r="M1585" s="336"/>
    </row>
    <row r="1586" spans="13:13">
      <c r="M1586" s="336"/>
    </row>
    <row r="1587" spans="13:13">
      <c r="M1587" s="336"/>
    </row>
    <row r="1588" spans="13:13">
      <c r="M1588" s="336"/>
    </row>
    <row r="1589" spans="13:13">
      <c r="M1589" s="336"/>
    </row>
    <row r="1590" spans="13:13">
      <c r="M1590" s="336"/>
    </row>
    <row r="1591" spans="13:13">
      <c r="M1591" s="336"/>
    </row>
    <row r="1592" spans="13:13">
      <c r="M1592" s="336"/>
    </row>
    <row r="1593" spans="13:13">
      <c r="M1593" s="336"/>
    </row>
    <row r="1594" spans="13:13">
      <c r="M1594" s="336"/>
    </row>
    <row r="1595" spans="13:13">
      <c r="M1595" s="336"/>
    </row>
    <row r="1596" spans="13:13">
      <c r="M1596" s="336"/>
    </row>
    <row r="1597" spans="13:13">
      <c r="M1597" s="336"/>
    </row>
    <row r="1598" spans="13:13">
      <c r="M1598" s="336"/>
    </row>
    <row r="1599" spans="13:13">
      <c r="M1599" s="336"/>
    </row>
    <row r="1600" spans="13:13">
      <c r="M1600" s="336"/>
    </row>
    <row r="1601" spans="13:13">
      <c r="M1601" s="336"/>
    </row>
    <row r="1602" spans="13:13">
      <c r="M1602" s="336"/>
    </row>
    <row r="1603" spans="13:13">
      <c r="M1603" s="336"/>
    </row>
    <row r="1604" spans="13:13">
      <c r="M1604" s="336"/>
    </row>
    <row r="1605" spans="13:13">
      <c r="M1605" s="336"/>
    </row>
    <row r="1606" spans="13:13">
      <c r="M1606" s="336"/>
    </row>
    <row r="1607" spans="13:13">
      <c r="M1607" s="336"/>
    </row>
    <row r="1608" spans="13:13">
      <c r="M1608" s="336"/>
    </row>
    <row r="1609" spans="13:13">
      <c r="M1609" s="336"/>
    </row>
    <row r="1610" spans="13:13">
      <c r="M1610" s="336"/>
    </row>
    <row r="1611" spans="13:13">
      <c r="M1611" s="336"/>
    </row>
    <row r="1612" spans="13:13">
      <c r="M1612" s="336"/>
    </row>
    <row r="1613" spans="13:13">
      <c r="M1613" s="336"/>
    </row>
    <row r="1614" spans="13:13">
      <c r="M1614" s="336"/>
    </row>
    <row r="1615" spans="13:13">
      <c r="M1615" s="336"/>
    </row>
    <row r="1616" spans="13:13">
      <c r="M1616" s="336"/>
    </row>
    <row r="1617" spans="13:13">
      <c r="M1617" s="336"/>
    </row>
    <row r="1618" spans="13:13">
      <c r="M1618" s="336"/>
    </row>
    <row r="1619" spans="13:13">
      <c r="M1619" s="336"/>
    </row>
    <row r="1620" spans="13:13">
      <c r="M1620" s="336"/>
    </row>
    <row r="1621" spans="13:13">
      <c r="M1621" s="336"/>
    </row>
    <row r="1622" spans="13:13">
      <c r="M1622" s="336"/>
    </row>
    <row r="1623" spans="13:13">
      <c r="M1623" s="336"/>
    </row>
    <row r="1624" spans="13:13">
      <c r="M1624" s="336"/>
    </row>
    <row r="1625" spans="13:13">
      <c r="M1625" s="336"/>
    </row>
    <row r="1626" spans="13:13">
      <c r="M1626" s="336"/>
    </row>
    <row r="1627" spans="13:13">
      <c r="M1627" s="336"/>
    </row>
    <row r="1628" spans="13:13">
      <c r="M1628" s="336"/>
    </row>
    <row r="1629" spans="13:13">
      <c r="M1629" s="336"/>
    </row>
    <row r="1630" spans="13:13">
      <c r="M1630" s="336"/>
    </row>
    <row r="1631" spans="13:13">
      <c r="M1631" s="336"/>
    </row>
    <row r="1632" spans="13:13">
      <c r="M1632" s="336"/>
    </row>
    <row r="1633" spans="13:13">
      <c r="M1633" s="336"/>
    </row>
    <row r="1634" spans="13:13">
      <c r="M1634" s="336"/>
    </row>
    <row r="1635" spans="13:13">
      <c r="M1635" s="336"/>
    </row>
    <row r="1636" spans="13:13">
      <c r="M1636" s="336"/>
    </row>
    <row r="1637" spans="13:13">
      <c r="M1637" s="336"/>
    </row>
    <row r="1638" spans="13:13">
      <c r="M1638" s="336"/>
    </row>
    <row r="1639" spans="13:13">
      <c r="M1639" s="336"/>
    </row>
    <row r="1640" spans="13:13">
      <c r="M1640" s="336"/>
    </row>
    <row r="1641" spans="13:13">
      <c r="M1641" s="336"/>
    </row>
    <row r="1642" spans="13:13">
      <c r="M1642" s="336"/>
    </row>
    <row r="1643" spans="13:13">
      <c r="M1643" s="336"/>
    </row>
    <row r="1644" spans="13:13">
      <c r="M1644" s="336"/>
    </row>
    <row r="1645" spans="13:13">
      <c r="M1645" s="336"/>
    </row>
    <row r="1646" spans="13:13">
      <c r="M1646" s="336"/>
    </row>
    <row r="1647" spans="13:13">
      <c r="M1647" s="336"/>
    </row>
    <row r="1648" spans="13:13">
      <c r="M1648" s="336"/>
    </row>
    <row r="1649" spans="13:13">
      <c r="M1649" s="336"/>
    </row>
    <row r="1650" spans="13:13">
      <c r="M1650" s="336"/>
    </row>
    <row r="1651" spans="13:13">
      <c r="M1651" s="336"/>
    </row>
    <row r="1652" spans="13:13">
      <c r="M1652" s="336"/>
    </row>
    <row r="1653" spans="13:13">
      <c r="M1653" s="336"/>
    </row>
    <row r="1654" spans="13:13">
      <c r="M1654" s="336"/>
    </row>
    <row r="1655" spans="13:13">
      <c r="M1655" s="336"/>
    </row>
    <row r="1656" spans="13:13">
      <c r="M1656" s="336"/>
    </row>
    <row r="1657" spans="13:13">
      <c r="M1657" s="336"/>
    </row>
    <row r="1658" spans="13:13">
      <c r="M1658" s="336"/>
    </row>
    <row r="1659" spans="13:13">
      <c r="M1659" s="336"/>
    </row>
    <row r="1660" spans="13:13">
      <c r="M1660" s="336"/>
    </row>
    <row r="1661" spans="13:13">
      <c r="M1661" s="336"/>
    </row>
    <row r="1662" spans="13:13">
      <c r="M1662" s="336"/>
    </row>
    <row r="1663" spans="13:13">
      <c r="M1663" s="336"/>
    </row>
    <row r="1664" spans="13:13">
      <c r="M1664" s="336"/>
    </row>
    <row r="1665" spans="13:13">
      <c r="M1665" s="336"/>
    </row>
    <row r="1666" spans="13:13">
      <c r="M1666" s="336"/>
    </row>
    <row r="1667" spans="13:13">
      <c r="M1667" s="336"/>
    </row>
    <row r="1668" spans="13:13">
      <c r="M1668" s="336"/>
    </row>
    <row r="1669" spans="13:13">
      <c r="M1669" s="336"/>
    </row>
    <row r="1670" spans="13:13">
      <c r="M1670" s="336"/>
    </row>
    <row r="1671" spans="13:13">
      <c r="M1671" s="336"/>
    </row>
    <row r="1672" spans="13:13">
      <c r="M1672" s="336"/>
    </row>
    <row r="1673" spans="13:13">
      <c r="M1673" s="336"/>
    </row>
    <row r="1674" spans="13:13">
      <c r="M1674" s="336"/>
    </row>
    <row r="1675" spans="13:13">
      <c r="M1675" s="336"/>
    </row>
    <row r="1676" spans="13:13">
      <c r="M1676" s="336"/>
    </row>
    <row r="1677" spans="13:13">
      <c r="M1677" s="336"/>
    </row>
    <row r="1678" spans="13:13">
      <c r="M1678" s="336"/>
    </row>
    <row r="1679" spans="13:13">
      <c r="M1679" s="336"/>
    </row>
    <row r="1680" spans="13:13">
      <c r="M1680" s="336"/>
    </row>
    <row r="1681" spans="13:13">
      <c r="M1681" s="336"/>
    </row>
    <row r="1682" spans="13:13">
      <c r="M1682" s="336"/>
    </row>
    <row r="1683" spans="13:13">
      <c r="M1683" s="336"/>
    </row>
    <row r="1684" spans="13:13">
      <c r="M1684" s="336"/>
    </row>
    <row r="1685" spans="13:13">
      <c r="M1685" s="336"/>
    </row>
    <row r="1686" spans="13:13">
      <c r="M1686" s="336"/>
    </row>
    <row r="1687" spans="13:13">
      <c r="M1687" s="336"/>
    </row>
    <row r="1688" spans="13:13">
      <c r="M1688" s="336"/>
    </row>
    <row r="1689" spans="13:13">
      <c r="M1689" s="336"/>
    </row>
    <row r="1690" spans="13:13">
      <c r="M1690" s="336"/>
    </row>
    <row r="1691" spans="13:13">
      <c r="M1691" s="336"/>
    </row>
    <row r="1692" spans="13:13">
      <c r="M1692" s="336"/>
    </row>
    <row r="1693" spans="13:13">
      <c r="M1693" s="336"/>
    </row>
    <row r="1694" spans="13:13">
      <c r="M1694" s="336"/>
    </row>
    <row r="1695" spans="13:13">
      <c r="M1695" s="336"/>
    </row>
    <row r="1696" spans="13:13">
      <c r="M1696" s="336"/>
    </row>
    <row r="1697" spans="13:13">
      <c r="M1697" s="336"/>
    </row>
    <row r="1698" spans="13:13">
      <c r="M1698" s="336"/>
    </row>
    <row r="1699" spans="13:13">
      <c r="M1699" s="336"/>
    </row>
    <row r="1700" spans="13:13">
      <c r="M1700" s="336"/>
    </row>
    <row r="1701" spans="13:13">
      <c r="M1701" s="336"/>
    </row>
    <row r="1702" spans="13:13">
      <c r="M1702" s="336"/>
    </row>
    <row r="1703" spans="13:13">
      <c r="M1703" s="336"/>
    </row>
    <row r="1704" spans="13:13">
      <c r="M1704" s="336"/>
    </row>
    <row r="1705" spans="13:13">
      <c r="M1705" s="336"/>
    </row>
    <row r="1706" spans="13:13">
      <c r="M1706" s="336"/>
    </row>
    <row r="1707" spans="13:13">
      <c r="M1707" s="336"/>
    </row>
    <row r="1708" spans="13:13">
      <c r="M1708" s="336"/>
    </row>
    <row r="1709" spans="13:13">
      <c r="M1709" s="336"/>
    </row>
    <row r="1710" spans="13:13">
      <c r="M1710" s="336"/>
    </row>
    <row r="1711" spans="13:13">
      <c r="M1711" s="336"/>
    </row>
    <row r="1712" spans="13:13">
      <c r="M1712" s="336"/>
    </row>
    <row r="1713" spans="13:13">
      <c r="M1713" s="336"/>
    </row>
    <row r="1714" spans="13:13">
      <c r="M1714" s="336"/>
    </row>
    <row r="1715" spans="13:13">
      <c r="M1715" s="336"/>
    </row>
    <row r="1716" spans="13:13">
      <c r="M1716" s="336"/>
    </row>
    <row r="1717" spans="13:13">
      <c r="M1717" s="336"/>
    </row>
    <row r="1718" spans="13:13">
      <c r="M1718" s="336"/>
    </row>
    <row r="1719" spans="13:13">
      <c r="M1719" s="336"/>
    </row>
    <row r="1720" spans="13:13">
      <c r="M1720" s="336"/>
    </row>
    <row r="1721" spans="13:13">
      <c r="M1721" s="336"/>
    </row>
    <row r="1722" spans="13:13">
      <c r="M1722" s="336"/>
    </row>
    <row r="1723" spans="13:13">
      <c r="M1723" s="336"/>
    </row>
    <row r="1724" spans="13:13">
      <c r="M1724" s="336"/>
    </row>
    <row r="1725" spans="13:13">
      <c r="M1725" s="336"/>
    </row>
    <row r="1726" spans="13:13">
      <c r="M1726" s="336"/>
    </row>
    <row r="1727" spans="13:13">
      <c r="M1727" s="336"/>
    </row>
    <row r="1728" spans="13:13">
      <c r="M1728" s="336"/>
    </row>
    <row r="1729" spans="13:13">
      <c r="M1729" s="336"/>
    </row>
    <row r="1730" spans="13:13">
      <c r="M1730" s="336"/>
    </row>
    <row r="1731" spans="13:13">
      <c r="M1731" s="336"/>
    </row>
    <row r="1732" spans="13:13">
      <c r="M1732" s="336"/>
    </row>
    <row r="1733" spans="13:13">
      <c r="M1733" s="336"/>
    </row>
    <row r="1734" spans="13:13">
      <c r="M1734" s="336"/>
    </row>
    <row r="1735" spans="13:13">
      <c r="M1735" s="336"/>
    </row>
    <row r="1736" spans="13:13">
      <c r="M1736" s="336"/>
    </row>
    <row r="1737" spans="13:13">
      <c r="M1737" s="336"/>
    </row>
    <row r="1738" spans="13:13">
      <c r="M1738" s="336"/>
    </row>
    <row r="1739" spans="13:13">
      <c r="M1739" s="336"/>
    </row>
    <row r="1740" spans="13:13">
      <c r="M1740" s="336"/>
    </row>
    <row r="1741" spans="13:13">
      <c r="M1741" s="336"/>
    </row>
    <row r="1742" spans="13:13">
      <c r="M1742" s="336"/>
    </row>
    <row r="1743" spans="13:13">
      <c r="M1743" s="336"/>
    </row>
    <row r="1744" spans="13:13">
      <c r="M1744" s="336"/>
    </row>
    <row r="1745" spans="13:13">
      <c r="M1745" s="336"/>
    </row>
    <row r="1746" spans="13:13">
      <c r="M1746" s="336"/>
    </row>
    <row r="1747" spans="13:13">
      <c r="M1747" s="336"/>
    </row>
    <row r="1748" spans="13:13">
      <c r="M1748" s="336"/>
    </row>
    <row r="1749" spans="13:13">
      <c r="M1749" s="336"/>
    </row>
    <row r="1750" spans="13:13">
      <c r="M1750" s="336"/>
    </row>
    <row r="1751" spans="13:13">
      <c r="M1751" s="336"/>
    </row>
    <row r="1752" spans="13:13">
      <c r="M1752" s="336"/>
    </row>
    <row r="1753" spans="13:13">
      <c r="M1753" s="336"/>
    </row>
    <row r="1754" spans="13:13">
      <c r="M1754" s="336"/>
    </row>
    <row r="1755" spans="13:13">
      <c r="M1755" s="336"/>
    </row>
    <row r="1756" spans="13:13">
      <c r="M1756" s="336"/>
    </row>
    <row r="1757" spans="13:13">
      <c r="M1757" s="336"/>
    </row>
    <row r="1758" spans="13:13">
      <c r="M1758" s="336"/>
    </row>
    <row r="1759" spans="13:13">
      <c r="M1759" s="336"/>
    </row>
    <row r="1760" spans="13:13">
      <c r="M1760" s="336"/>
    </row>
    <row r="1761" spans="13:13">
      <c r="M1761" s="336"/>
    </row>
    <row r="1762" spans="13:13">
      <c r="M1762" s="336"/>
    </row>
    <row r="1763" spans="13:13">
      <c r="M1763" s="336"/>
    </row>
    <row r="1764" spans="13:13">
      <c r="M1764" s="336"/>
    </row>
    <row r="1765" spans="13:13">
      <c r="M1765" s="336"/>
    </row>
    <row r="1766" spans="13:13">
      <c r="M1766" s="336"/>
    </row>
    <row r="1767" spans="13:13">
      <c r="M1767" s="336"/>
    </row>
    <row r="1768" spans="13:13">
      <c r="M1768" s="336"/>
    </row>
    <row r="1769" spans="13:13">
      <c r="M1769" s="336"/>
    </row>
    <row r="1770" spans="13:13">
      <c r="M1770" s="336"/>
    </row>
    <row r="1771" spans="13:13">
      <c r="M1771" s="336"/>
    </row>
    <row r="1772" spans="13:13">
      <c r="M1772" s="336"/>
    </row>
    <row r="1773" spans="13:13">
      <c r="M1773" s="336"/>
    </row>
    <row r="1774" spans="13:13">
      <c r="M1774" s="336"/>
    </row>
    <row r="1775" spans="13:13">
      <c r="M1775" s="336"/>
    </row>
    <row r="1776" spans="13:13">
      <c r="M1776" s="336"/>
    </row>
    <row r="1777" spans="13:13">
      <c r="M1777" s="336"/>
    </row>
    <row r="1778" spans="13:13">
      <c r="M1778" s="336"/>
    </row>
    <row r="1779" spans="13:13">
      <c r="M1779" s="336"/>
    </row>
    <row r="1780" spans="13:13">
      <c r="M1780" s="336"/>
    </row>
    <row r="1781" spans="13:13">
      <c r="M1781" s="336"/>
    </row>
    <row r="1782" spans="13:13">
      <c r="M1782" s="336"/>
    </row>
    <row r="1783" spans="13:13">
      <c r="M1783" s="336"/>
    </row>
    <row r="1784" spans="13:13">
      <c r="M1784" s="336"/>
    </row>
    <row r="1785" spans="13:13">
      <c r="M1785" s="336"/>
    </row>
    <row r="1786" spans="13:13">
      <c r="M1786" s="336"/>
    </row>
    <row r="1787" spans="13:13">
      <c r="M1787" s="336"/>
    </row>
    <row r="1788" spans="13:13">
      <c r="M1788" s="336"/>
    </row>
    <row r="1789" spans="13:13">
      <c r="M1789" s="336"/>
    </row>
    <row r="1790" spans="13:13">
      <c r="M1790" s="336"/>
    </row>
    <row r="1791" spans="13:13">
      <c r="M1791" s="336"/>
    </row>
    <row r="1792" spans="13:13">
      <c r="M1792" s="336"/>
    </row>
    <row r="1793" spans="13:13">
      <c r="M1793" s="336"/>
    </row>
  </sheetData>
  <mergeCells count="2359">
    <mergeCell ref="A1357:A1360"/>
    <mergeCell ref="E1357:F1357"/>
    <mergeCell ref="G1357:H1357"/>
    <mergeCell ref="A1361:A1364"/>
    <mergeCell ref="E1361:F1361"/>
    <mergeCell ref="G1361:H1361"/>
    <mergeCell ref="G1362:I1362"/>
    <mergeCell ref="E1363:F1363"/>
    <mergeCell ref="G1363:I1363"/>
    <mergeCell ref="G1364:I1364"/>
    <mergeCell ref="A1365:A1368"/>
    <mergeCell ref="E1365:F1365"/>
    <mergeCell ref="G1366:I1366"/>
    <mergeCell ref="E1367:F1367"/>
    <mergeCell ref="G1365:I1365"/>
    <mergeCell ref="G1367:I1367"/>
    <mergeCell ref="G1368:I1368"/>
    <mergeCell ref="G1358:I1358"/>
    <mergeCell ref="G1359:I1359"/>
    <mergeCell ref="E1359:F1359"/>
    <mergeCell ref="G1360:I1360"/>
    <mergeCell ref="A1345:A1348"/>
    <mergeCell ref="E1345:F1345"/>
    <mergeCell ref="G1345:H1345"/>
    <mergeCell ref="G1346:I1346"/>
    <mergeCell ref="E1347:F1347"/>
    <mergeCell ref="G1343:I1344"/>
    <mergeCell ref="G1347:I1348"/>
    <mergeCell ref="A1349:A1352"/>
    <mergeCell ref="E1349:F1349"/>
    <mergeCell ref="G1349:H1349"/>
    <mergeCell ref="A1353:A1356"/>
    <mergeCell ref="E1353:F1353"/>
    <mergeCell ref="G1353:H1353"/>
    <mergeCell ref="G1354:I1354"/>
    <mergeCell ref="E1355:F1355"/>
    <mergeCell ref="G1355:I1356"/>
    <mergeCell ref="G1351:I1351"/>
    <mergeCell ref="E1351:F1351"/>
    <mergeCell ref="G1352:I1352"/>
    <mergeCell ref="G1262:I1262"/>
    <mergeCell ref="G1265:H1265"/>
    <mergeCell ref="G1266:I1266"/>
    <mergeCell ref="G1269:H1269"/>
    <mergeCell ref="G1270:I1270"/>
    <mergeCell ref="G1273:H1273"/>
    <mergeCell ref="G1274:I1274"/>
    <mergeCell ref="G1277:H1277"/>
    <mergeCell ref="G1278:I1278"/>
    <mergeCell ref="G1281:H1281"/>
    <mergeCell ref="G1282:I1282"/>
    <mergeCell ref="G1285:H1285"/>
    <mergeCell ref="G1286:I1286"/>
    <mergeCell ref="G1289:H1289"/>
    <mergeCell ref="A1341:A1344"/>
    <mergeCell ref="E1341:F1341"/>
    <mergeCell ref="G1341:H1341"/>
    <mergeCell ref="G1342:I1342"/>
    <mergeCell ref="E1343:F1343"/>
    <mergeCell ref="A1337:A1340"/>
    <mergeCell ref="E1337:F1337"/>
    <mergeCell ref="G1337:H1337"/>
    <mergeCell ref="G1338:I1338"/>
    <mergeCell ref="E1339:F1339"/>
    <mergeCell ref="G1339:I1339"/>
    <mergeCell ref="G1340:I1340"/>
    <mergeCell ref="A1329:A1332"/>
    <mergeCell ref="E1329:F1329"/>
    <mergeCell ref="G1329:H1329"/>
    <mergeCell ref="G1330:I1330"/>
    <mergeCell ref="E1331:F1331"/>
    <mergeCell ref="A1333:A1336"/>
    <mergeCell ref="E1333:F1333"/>
    <mergeCell ref="G1333:H1333"/>
    <mergeCell ref="G1334:I1334"/>
    <mergeCell ref="E1335:F1335"/>
    <mergeCell ref="G1335:I1335"/>
    <mergeCell ref="G1336:I1336"/>
    <mergeCell ref="A1321:A1324"/>
    <mergeCell ref="E1321:F1321"/>
    <mergeCell ref="G1321:H1321"/>
    <mergeCell ref="G1322:I1322"/>
    <mergeCell ref="E1323:F1323"/>
    <mergeCell ref="A1325:A1328"/>
    <mergeCell ref="E1325:F1325"/>
    <mergeCell ref="G1325:H1325"/>
    <mergeCell ref="G1326:I1326"/>
    <mergeCell ref="E1327:F1327"/>
    <mergeCell ref="A1313:A1316"/>
    <mergeCell ref="E1313:F1313"/>
    <mergeCell ref="G1313:H1313"/>
    <mergeCell ref="G1314:I1314"/>
    <mergeCell ref="E1315:F1315"/>
    <mergeCell ref="A1317:A1320"/>
    <mergeCell ref="E1317:F1317"/>
    <mergeCell ref="G1317:H1317"/>
    <mergeCell ref="G1318:I1318"/>
    <mergeCell ref="E1319:F1319"/>
    <mergeCell ref="G1315:I1316"/>
    <mergeCell ref="G1319:I1320"/>
    <mergeCell ref="G1323:I1324"/>
    <mergeCell ref="G1327:I1328"/>
    <mergeCell ref="G1331:I1332"/>
    <mergeCell ref="A1305:A1308"/>
    <mergeCell ref="A1309:A1312"/>
    <mergeCell ref="E1309:F1309"/>
    <mergeCell ref="G1309:H1309"/>
    <mergeCell ref="G1310:I1310"/>
    <mergeCell ref="E1311:F1311"/>
    <mergeCell ref="E1305:F1305"/>
    <mergeCell ref="G1305:H1305"/>
    <mergeCell ref="G1306:I1306"/>
    <mergeCell ref="G1308:I1308"/>
    <mergeCell ref="A1297:A1300"/>
    <mergeCell ref="A1301:A1304"/>
    <mergeCell ref="E1297:F1297"/>
    <mergeCell ref="E1299:F1299"/>
    <mergeCell ref="E1301:F1301"/>
    <mergeCell ref="E1303:F1303"/>
    <mergeCell ref="G1300:I1300"/>
    <mergeCell ref="G1304:I1304"/>
    <mergeCell ref="G1297:H1297"/>
    <mergeCell ref="G1298:I1298"/>
    <mergeCell ref="G1301:H1301"/>
    <mergeCell ref="G1302:I1302"/>
    <mergeCell ref="E1307:F1307"/>
    <mergeCell ref="G1299:I1299"/>
    <mergeCell ref="G1303:I1303"/>
    <mergeCell ref="G1307:I1307"/>
    <mergeCell ref="G1311:I1312"/>
    <mergeCell ref="A1289:A1292"/>
    <mergeCell ref="A1293:A1296"/>
    <mergeCell ref="E1289:F1289"/>
    <mergeCell ref="E1291:F1291"/>
    <mergeCell ref="E1293:F1293"/>
    <mergeCell ref="E1295:F1295"/>
    <mergeCell ref="G1292:I1292"/>
    <mergeCell ref="G1296:I1296"/>
    <mergeCell ref="G1290:I1290"/>
    <mergeCell ref="G1293:H1293"/>
    <mergeCell ref="G1294:I1294"/>
    <mergeCell ref="G1291:I1291"/>
    <mergeCell ref="A1281:A1284"/>
    <mergeCell ref="A1285:A1288"/>
    <mergeCell ref="G1284:I1284"/>
    <mergeCell ref="E1287:F1287"/>
    <mergeCell ref="G1288:I1288"/>
    <mergeCell ref="G1283:I1283"/>
    <mergeCell ref="G1287:I1287"/>
    <mergeCell ref="E1281:F1281"/>
    <mergeCell ref="E1283:F1283"/>
    <mergeCell ref="E1285:F1285"/>
    <mergeCell ref="G1295:I1295"/>
    <mergeCell ref="A1273:A1276"/>
    <mergeCell ref="A1277:A1280"/>
    <mergeCell ref="E1273:F1273"/>
    <mergeCell ref="E1275:F1275"/>
    <mergeCell ref="G1275:I1275"/>
    <mergeCell ref="G1279:I1279"/>
    <mergeCell ref="A1269:A1272"/>
    <mergeCell ref="E1269:F1269"/>
    <mergeCell ref="E1271:F1271"/>
    <mergeCell ref="G1267:I1267"/>
    <mergeCell ref="G1271:I1271"/>
    <mergeCell ref="A1257:A1260"/>
    <mergeCell ref="A1261:A1264"/>
    <mergeCell ref="A1265:A1268"/>
    <mergeCell ref="E1259:F1259"/>
    <mergeCell ref="E1261:F1261"/>
    <mergeCell ref="E1263:F1263"/>
    <mergeCell ref="G1259:I1259"/>
    <mergeCell ref="G1263:I1263"/>
    <mergeCell ref="G1260:I1260"/>
    <mergeCell ref="G1264:I1264"/>
    <mergeCell ref="G1268:I1268"/>
    <mergeCell ref="E1265:F1265"/>
    <mergeCell ref="E1267:F1267"/>
    <mergeCell ref="E1277:F1277"/>
    <mergeCell ref="E1279:F1279"/>
    <mergeCell ref="G1272:I1272"/>
    <mergeCell ref="G1276:I1276"/>
    <mergeCell ref="G1280:I1280"/>
    <mergeCell ref="G1257:H1257"/>
    <mergeCell ref="G1258:I1258"/>
    <mergeCell ref="G1261:H1261"/>
    <mergeCell ref="E1257:F1257"/>
    <mergeCell ref="G1256:I1256"/>
    <mergeCell ref="E1255:F1255"/>
    <mergeCell ref="E1253:F1253"/>
    <mergeCell ref="E1251:F1251"/>
    <mergeCell ref="G1255:I1255"/>
    <mergeCell ref="G1251:I1252"/>
    <mergeCell ref="G1199:I1199"/>
    <mergeCell ref="G1203:I1203"/>
    <mergeCell ref="G1186:I1186"/>
    <mergeCell ref="G1189:H1189"/>
    <mergeCell ref="G1190:I1190"/>
    <mergeCell ref="G1137:H1137"/>
    <mergeCell ref="G1132:I1132"/>
    <mergeCell ref="G1136:I1136"/>
    <mergeCell ref="G1123:I1123"/>
    <mergeCell ref="G1127:I1127"/>
    <mergeCell ref="G1233:H1233"/>
    <mergeCell ref="G1234:I1234"/>
    <mergeCell ref="G1237:H1237"/>
    <mergeCell ref="G1238:I1238"/>
    <mergeCell ref="G1241:H1241"/>
    <mergeCell ref="G1242:I1242"/>
    <mergeCell ref="G1240:I1240"/>
    <mergeCell ref="G1244:I1244"/>
    <mergeCell ref="G1246:I1246"/>
    <mergeCell ref="E1247:F1247"/>
    <mergeCell ref="G1247:I1248"/>
    <mergeCell ref="G1250:I1250"/>
    <mergeCell ref="G1253:H1253"/>
    <mergeCell ref="G1254:I1254"/>
    <mergeCell ref="G1239:I1239"/>
    <mergeCell ref="G971:I971"/>
    <mergeCell ref="G964:I964"/>
    <mergeCell ref="G968:I968"/>
    <mergeCell ref="G972:I972"/>
    <mergeCell ref="G982:I982"/>
    <mergeCell ref="G976:I976"/>
    <mergeCell ref="G975:I975"/>
    <mergeCell ref="G979:I979"/>
    <mergeCell ref="G1243:I1243"/>
    <mergeCell ref="G1209:H1209"/>
    <mergeCell ref="G1210:I1210"/>
    <mergeCell ref="G1213:H1213"/>
    <mergeCell ref="G1214:I1214"/>
    <mergeCell ref="G1217:H1217"/>
    <mergeCell ref="G1218:I1218"/>
    <mergeCell ref="G1220:I1220"/>
    <mergeCell ref="G1224:I1224"/>
    <mergeCell ref="G1228:I1228"/>
    <mergeCell ref="G1223:I1223"/>
    <mergeCell ref="G1227:I1227"/>
    <mergeCell ref="G1221:H1221"/>
    <mergeCell ref="G1222:I1222"/>
    <mergeCell ref="G1225:H1225"/>
    <mergeCell ref="G1226:I1226"/>
    <mergeCell ref="G1018:I1018"/>
    <mergeCell ref="G1021:H1021"/>
    <mergeCell ref="G1022:I1022"/>
    <mergeCell ref="G1019:I1019"/>
    <mergeCell ref="G1025:H1025"/>
    <mergeCell ref="G1026:I1026"/>
    <mergeCell ref="G1017:H1017"/>
    <mergeCell ref="G713:I713"/>
    <mergeCell ref="G715:I716"/>
    <mergeCell ref="G723:I725"/>
    <mergeCell ref="E784:F784"/>
    <mergeCell ref="G784:I784"/>
    <mergeCell ref="E849:F849"/>
    <mergeCell ref="G849:H849"/>
    <mergeCell ref="G850:I850"/>
    <mergeCell ref="E851:F851"/>
    <mergeCell ref="G851:I851"/>
    <mergeCell ref="G846:I846"/>
    <mergeCell ref="E847:F847"/>
    <mergeCell ref="G847:I848"/>
    <mergeCell ref="G953:H953"/>
    <mergeCell ref="G954:I954"/>
    <mergeCell ref="G1048:I1048"/>
    <mergeCell ref="G980:I980"/>
    <mergeCell ref="G984:I984"/>
    <mergeCell ref="G988:I988"/>
    <mergeCell ref="G992:I992"/>
    <mergeCell ref="G996:I996"/>
    <mergeCell ref="G995:I995"/>
    <mergeCell ref="G993:H993"/>
    <mergeCell ref="G994:I994"/>
    <mergeCell ref="G1028:I1028"/>
    <mergeCell ref="G1032:I1032"/>
    <mergeCell ref="G1036:I1036"/>
    <mergeCell ref="G1040:I1040"/>
    <mergeCell ref="G1044:I1044"/>
    <mergeCell ref="G1016:I1016"/>
    <mergeCell ref="G1020:I1020"/>
    <mergeCell ref="G646:I646"/>
    <mergeCell ref="E647:F647"/>
    <mergeCell ref="G647:I647"/>
    <mergeCell ref="G648:I648"/>
    <mergeCell ref="E649:F649"/>
    <mergeCell ref="G649:H649"/>
    <mergeCell ref="G650:I650"/>
    <mergeCell ref="E651:F651"/>
    <mergeCell ref="G651:I651"/>
    <mergeCell ref="G652:I652"/>
    <mergeCell ref="E653:F653"/>
    <mergeCell ref="G653:H653"/>
    <mergeCell ref="G654:I654"/>
    <mergeCell ref="E655:F655"/>
    <mergeCell ref="G655:I655"/>
    <mergeCell ref="G656:I656"/>
    <mergeCell ref="E657:F657"/>
    <mergeCell ref="G657:H657"/>
    <mergeCell ref="G571:I571"/>
    <mergeCell ref="G572:I572"/>
    <mergeCell ref="E573:F573"/>
    <mergeCell ref="G573:H573"/>
    <mergeCell ref="G574:I574"/>
    <mergeCell ref="E575:F575"/>
    <mergeCell ref="G575:I575"/>
    <mergeCell ref="G576:I576"/>
    <mergeCell ref="E577:F577"/>
    <mergeCell ref="G577:H577"/>
    <mergeCell ref="G678:I678"/>
    <mergeCell ref="E665:F665"/>
    <mergeCell ref="G665:H665"/>
    <mergeCell ref="G666:I666"/>
    <mergeCell ref="E667:F667"/>
    <mergeCell ref="G667:I667"/>
    <mergeCell ref="G668:I668"/>
    <mergeCell ref="G670:I670"/>
    <mergeCell ref="G671:I671"/>
    <mergeCell ref="G627:I627"/>
    <mergeCell ref="G628:I628"/>
    <mergeCell ref="E629:F629"/>
    <mergeCell ref="G629:H629"/>
    <mergeCell ref="G630:I630"/>
    <mergeCell ref="E631:F631"/>
    <mergeCell ref="G631:I631"/>
    <mergeCell ref="G632:I632"/>
    <mergeCell ref="E633:F633"/>
    <mergeCell ref="G633:H633"/>
    <mergeCell ref="G611:I611"/>
    <mergeCell ref="G612:I612"/>
    <mergeCell ref="E613:F613"/>
    <mergeCell ref="E557:F557"/>
    <mergeCell ref="G557:H557"/>
    <mergeCell ref="G558:I558"/>
    <mergeCell ref="E559:F559"/>
    <mergeCell ref="G559:I559"/>
    <mergeCell ref="G560:I560"/>
    <mergeCell ref="E561:F561"/>
    <mergeCell ref="G561:H561"/>
    <mergeCell ref="G539:I539"/>
    <mergeCell ref="G540:I540"/>
    <mergeCell ref="E541:F541"/>
    <mergeCell ref="G541:H541"/>
    <mergeCell ref="G542:I542"/>
    <mergeCell ref="E543:F543"/>
    <mergeCell ref="G543:I543"/>
    <mergeCell ref="G544:I544"/>
    <mergeCell ref="E545:F545"/>
    <mergeCell ref="G545:H545"/>
    <mergeCell ref="G555:I556"/>
    <mergeCell ref="G554:I554"/>
    <mergeCell ref="G553:H553"/>
    <mergeCell ref="E553:F553"/>
    <mergeCell ref="E363:F363"/>
    <mergeCell ref="G363:I363"/>
    <mergeCell ref="G364:I364"/>
    <mergeCell ref="G427:I427"/>
    <mergeCell ref="G428:I428"/>
    <mergeCell ref="E429:F429"/>
    <mergeCell ref="G429:H429"/>
    <mergeCell ref="G430:I430"/>
    <mergeCell ref="E431:F431"/>
    <mergeCell ref="G431:I431"/>
    <mergeCell ref="G432:I432"/>
    <mergeCell ref="E433:F433"/>
    <mergeCell ref="G433:H433"/>
    <mergeCell ref="G411:I411"/>
    <mergeCell ref="G412:I412"/>
    <mergeCell ref="E413:F413"/>
    <mergeCell ref="G413:H413"/>
    <mergeCell ref="G414:I414"/>
    <mergeCell ref="E415:F415"/>
    <mergeCell ref="G415:I415"/>
    <mergeCell ref="G416:I416"/>
    <mergeCell ref="E417:F417"/>
    <mergeCell ref="G417:H417"/>
    <mergeCell ref="G192:I192"/>
    <mergeCell ref="G193:I193"/>
    <mergeCell ref="E186:F186"/>
    <mergeCell ref="G186:H186"/>
    <mergeCell ref="G187:I187"/>
    <mergeCell ref="E188:F188"/>
    <mergeCell ref="G188:I188"/>
    <mergeCell ref="G189:I189"/>
    <mergeCell ref="G354:I354"/>
    <mergeCell ref="G358:I358"/>
    <mergeCell ref="E359:F359"/>
    <mergeCell ref="G357:H357"/>
    <mergeCell ref="G359:I359"/>
    <mergeCell ref="G360:I360"/>
    <mergeCell ref="G334:I334"/>
    <mergeCell ref="G330:I330"/>
    <mergeCell ref="E331:F331"/>
    <mergeCell ref="G331:I332"/>
    <mergeCell ref="E337:F337"/>
    <mergeCell ref="G350:I350"/>
    <mergeCell ref="E351:F351"/>
    <mergeCell ref="G351:I351"/>
    <mergeCell ref="G352:I352"/>
    <mergeCell ref="E341:F341"/>
    <mergeCell ref="G341:H341"/>
    <mergeCell ref="G342:I342"/>
    <mergeCell ref="E343:F343"/>
    <mergeCell ref="G343:I343"/>
    <mergeCell ref="G344:I344"/>
    <mergeCell ref="E345:F345"/>
    <mergeCell ref="G345:H345"/>
    <mergeCell ref="G346:I346"/>
    <mergeCell ref="G184:I184"/>
    <mergeCell ref="G185:I185"/>
    <mergeCell ref="G149:I149"/>
    <mergeCell ref="E178:F178"/>
    <mergeCell ref="G178:H178"/>
    <mergeCell ref="G179:I179"/>
    <mergeCell ref="E180:F180"/>
    <mergeCell ref="G180:I180"/>
    <mergeCell ref="G181:I181"/>
    <mergeCell ref="E174:F174"/>
    <mergeCell ref="G174:H174"/>
    <mergeCell ref="G175:I175"/>
    <mergeCell ref="E176:F176"/>
    <mergeCell ref="G176:I176"/>
    <mergeCell ref="G177:I177"/>
    <mergeCell ref="E170:F170"/>
    <mergeCell ref="G173:I173"/>
    <mergeCell ref="E150:F150"/>
    <mergeCell ref="G150:H150"/>
    <mergeCell ref="G151:I151"/>
    <mergeCell ref="E152:F152"/>
    <mergeCell ref="G152:I152"/>
    <mergeCell ref="G153:I153"/>
    <mergeCell ref="E154:F154"/>
    <mergeCell ref="G154:H154"/>
    <mergeCell ref="G155:I155"/>
    <mergeCell ref="E156:F156"/>
    <mergeCell ref="G156:I156"/>
    <mergeCell ref="G78:H78"/>
    <mergeCell ref="G79:I79"/>
    <mergeCell ref="G82:H82"/>
    <mergeCell ref="G83:I83"/>
    <mergeCell ref="G86:H86"/>
    <mergeCell ref="G87:I87"/>
    <mergeCell ref="G90:H90"/>
    <mergeCell ref="G104:I105"/>
    <mergeCell ref="G103:I103"/>
    <mergeCell ref="G77:I77"/>
    <mergeCell ref="G81:I81"/>
    <mergeCell ref="G85:I85"/>
    <mergeCell ref="E76:F76"/>
    <mergeCell ref="E95:F95"/>
    <mergeCell ref="E88:F88"/>
    <mergeCell ref="E90:F90"/>
    <mergeCell ref="E92:F92"/>
    <mergeCell ref="E94:F94"/>
    <mergeCell ref="G89:I89"/>
    <mergeCell ref="G93:I93"/>
    <mergeCell ref="G91:I91"/>
    <mergeCell ref="G94:H94"/>
    <mergeCell ref="G95:I95"/>
    <mergeCell ref="G76:I76"/>
    <mergeCell ref="G80:I80"/>
    <mergeCell ref="G84:I84"/>
    <mergeCell ref="G88:I88"/>
    <mergeCell ref="G92:I92"/>
    <mergeCell ref="A1253:A1256"/>
    <mergeCell ref="G57:I57"/>
    <mergeCell ref="E56:F56"/>
    <mergeCell ref="G56:I56"/>
    <mergeCell ref="G61:I61"/>
    <mergeCell ref="G65:I65"/>
    <mergeCell ref="G69:I69"/>
    <mergeCell ref="E66:F66"/>
    <mergeCell ref="E68:F68"/>
    <mergeCell ref="G73:I73"/>
    <mergeCell ref="E60:F60"/>
    <mergeCell ref="E62:F62"/>
    <mergeCell ref="E64:F64"/>
    <mergeCell ref="E70:F70"/>
    <mergeCell ref="E72:F72"/>
    <mergeCell ref="G60:I60"/>
    <mergeCell ref="G64:I64"/>
    <mergeCell ref="G68:I68"/>
    <mergeCell ref="A1245:A1248"/>
    <mergeCell ref="E1245:F1245"/>
    <mergeCell ref="G1245:H1245"/>
    <mergeCell ref="A1249:A1252"/>
    <mergeCell ref="E1249:F1249"/>
    <mergeCell ref="G1249:H1249"/>
    <mergeCell ref="A1237:A1240"/>
    <mergeCell ref="A1241:A1244"/>
    <mergeCell ref="E1237:F1237"/>
    <mergeCell ref="E1239:F1239"/>
    <mergeCell ref="E1241:F1241"/>
    <mergeCell ref="E1243:F1243"/>
    <mergeCell ref="A1229:A1232"/>
    <mergeCell ref="A1233:A1236"/>
    <mergeCell ref="E1229:F1229"/>
    <mergeCell ref="E1231:F1231"/>
    <mergeCell ref="E1233:F1233"/>
    <mergeCell ref="E1235:F1235"/>
    <mergeCell ref="G1232:I1232"/>
    <mergeCell ref="G1236:I1236"/>
    <mergeCell ref="G1231:I1231"/>
    <mergeCell ref="G1235:I1235"/>
    <mergeCell ref="G1229:H1229"/>
    <mergeCell ref="G1230:I1230"/>
    <mergeCell ref="A1221:A1224"/>
    <mergeCell ref="A1225:A1228"/>
    <mergeCell ref="E1225:F1225"/>
    <mergeCell ref="E1227:F1227"/>
    <mergeCell ref="E1221:F1221"/>
    <mergeCell ref="E1223:F1223"/>
    <mergeCell ref="A1213:A1216"/>
    <mergeCell ref="A1217:A1220"/>
    <mergeCell ref="E1213:F1213"/>
    <mergeCell ref="E1215:F1215"/>
    <mergeCell ref="E1217:F1217"/>
    <mergeCell ref="E1219:F1219"/>
    <mergeCell ref="G1216:I1216"/>
    <mergeCell ref="G1215:I1215"/>
    <mergeCell ref="G1219:I1219"/>
    <mergeCell ref="A1205:A1208"/>
    <mergeCell ref="A1209:A1212"/>
    <mergeCell ref="E1207:F1207"/>
    <mergeCell ref="E1209:F1209"/>
    <mergeCell ref="E1211:F1211"/>
    <mergeCell ref="E1205:F1205"/>
    <mergeCell ref="G1208:I1208"/>
    <mergeCell ref="G1212:I1212"/>
    <mergeCell ref="G1207:I1207"/>
    <mergeCell ref="G1211:I1211"/>
    <mergeCell ref="G1205:H1205"/>
    <mergeCell ref="G1206:I1206"/>
    <mergeCell ref="A1197:A1200"/>
    <mergeCell ref="A1201:A1204"/>
    <mergeCell ref="E1197:F1197"/>
    <mergeCell ref="E1199:F1199"/>
    <mergeCell ref="G1200:I1200"/>
    <mergeCell ref="E1201:F1201"/>
    <mergeCell ref="E1203:F1203"/>
    <mergeCell ref="G1204:I1204"/>
    <mergeCell ref="G1197:H1197"/>
    <mergeCell ref="G1198:I1198"/>
    <mergeCell ref="G1201:H1201"/>
    <mergeCell ref="G1202:I1202"/>
    <mergeCell ref="A1189:A1192"/>
    <mergeCell ref="A1193:A1196"/>
    <mergeCell ref="E1193:F1193"/>
    <mergeCell ref="E1195:F1195"/>
    <mergeCell ref="E1189:F1189"/>
    <mergeCell ref="E1191:F1191"/>
    <mergeCell ref="G1196:I1196"/>
    <mergeCell ref="G1193:H1193"/>
    <mergeCell ref="G1191:I1191"/>
    <mergeCell ref="G1195:I1195"/>
    <mergeCell ref="G1194:I1194"/>
    <mergeCell ref="G1192:I1192"/>
    <mergeCell ref="A1181:A1184"/>
    <mergeCell ref="A1185:A1188"/>
    <mergeCell ref="E1181:F1181"/>
    <mergeCell ref="E1183:F1183"/>
    <mergeCell ref="E1185:F1185"/>
    <mergeCell ref="E1187:F1187"/>
    <mergeCell ref="G1181:H1181"/>
    <mergeCell ref="G1182:I1182"/>
    <mergeCell ref="G1185:H1185"/>
    <mergeCell ref="G1183:I1183"/>
    <mergeCell ref="G1187:I1187"/>
    <mergeCell ref="A1173:A1176"/>
    <mergeCell ref="A1177:A1180"/>
    <mergeCell ref="E1177:F1177"/>
    <mergeCell ref="E1179:F1179"/>
    <mergeCell ref="E1175:F1175"/>
    <mergeCell ref="E1173:F1173"/>
    <mergeCell ref="G1175:I1175"/>
    <mergeCell ref="G1173:H1173"/>
    <mergeCell ref="G1174:I1174"/>
    <mergeCell ref="G1177:H1177"/>
    <mergeCell ref="G1178:I1178"/>
    <mergeCell ref="G1179:I1179"/>
    <mergeCell ref="G1176:I1176"/>
    <mergeCell ref="G1180:I1180"/>
    <mergeCell ref="G1184:I1184"/>
    <mergeCell ref="G1188:I1188"/>
    <mergeCell ref="A1165:A1168"/>
    <mergeCell ref="A1169:A1172"/>
    <mergeCell ref="E1171:F1171"/>
    <mergeCell ref="E1165:F1165"/>
    <mergeCell ref="E1167:F1167"/>
    <mergeCell ref="E1169:F1169"/>
    <mergeCell ref="G1171:I1171"/>
    <mergeCell ref="G1169:H1169"/>
    <mergeCell ref="G1170:I1170"/>
    <mergeCell ref="A1157:A1160"/>
    <mergeCell ref="A1161:A1164"/>
    <mergeCell ref="E1157:F1157"/>
    <mergeCell ref="E1159:F1159"/>
    <mergeCell ref="E1161:F1161"/>
    <mergeCell ref="E1163:F1163"/>
    <mergeCell ref="G1159:I1159"/>
    <mergeCell ref="G1163:I1163"/>
    <mergeCell ref="G1160:I1160"/>
    <mergeCell ref="G1164:I1164"/>
    <mergeCell ref="G1167:I1167"/>
    <mergeCell ref="G1165:H1165"/>
    <mergeCell ref="G1166:I1166"/>
    <mergeCell ref="G1168:I1168"/>
    <mergeCell ref="G1172:I1172"/>
    <mergeCell ref="G1157:H1157"/>
    <mergeCell ref="G1158:I1158"/>
    <mergeCell ref="G1161:H1161"/>
    <mergeCell ref="G1162:I1162"/>
    <mergeCell ref="A1149:A1152"/>
    <mergeCell ref="A1153:A1156"/>
    <mergeCell ref="E1153:F1153"/>
    <mergeCell ref="E1155:F1155"/>
    <mergeCell ref="E1149:F1149"/>
    <mergeCell ref="E1151:F1151"/>
    <mergeCell ref="G1155:I1155"/>
    <mergeCell ref="G1149:H1149"/>
    <mergeCell ref="G1150:I1150"/>
    <mergeCell ref="G1153:H1153"/>
    <mergeCell ref="G1154:I1154"/>
    <mergeCell ref="A1141:A1144"/>
    <mergeCell ref="A1145:A1148"/>
    <mergeCell ref="E1141:F1141"/>
    <mergeCell ref="E1143:F1143"/>
    <mergeCell ref="E1145:F1145"/>
    <mergeCell ref="E1147:F1147"/>
    <mergeCell ref="G1141:H1141"/>
    <mergeCell ref="G1142:I1142"/>
    <mergeCell ref="G1145:H1145"/>
    <mergeCell ref="G1146:I1146"/>
    <mergeCell ref="G1144:I1144"/>
    <mergeCell ref="G1148:I1148"/>
    <mergeCell ref="G1152:I1152"/>
    <mergeCell ref="G1156:I1156"/>
    <mergeCell ref="G1143:I1143"/>
    <mergeCell ref="G1147:I1147"/>
    <mergeCell ref="G1151:I1151"/>
    <mergeCell ref="A1133:A1136"/>
    <mergeCell ref="A1137:A1140"/>
    <mergeCell ref="E1133:F1133"/>
    <mergeCell ref="E1135:F1135"/>
    <mergeCell ref="G1135:I1135"/>
    <mergeCell ref="E1137:F1137"/>
    <mergeCell ref="E1139:F1139"/>
    <mergeCell ref="G1138:I1138"/>
    <mergeCell ref="G1140:I1140"/>
    <mergeCell ref="A1125:A1128"/>
    <mergeCell ref="A1129:A1132"/>
    <mergeCell ref="E1129:F1129"/>
    <mergeCell ref="E1131:F1131"/>
    <mergeCell ref="G1128:I1128"/>
    <mergeCell ref="G1131:I1131"/>
    <mergeCell ref="E1125:F1125"/>
    <mergeCell ref="E1127:F1127"/>
    <mergeCell ref="G1139:I1139"/>
    <mergeCell ref="G1125:H1125"/>
    <mergeCell ref="G1126:I1126"/>
    <mergeCell ref="G1129:H1129"/>
    <mergeCell ref="G1130:I1130"/>
    <mergeCell ref="G1133:H1133"/>
    <mergeCell ref="G1134:I1134"/>
    <mergeCell ref="A1117:A1120"/>
    <mergeCell ref="A1121:A1124"/>
    <mergeCell ref="E1121:F1121"/>
    <mergeCell ref="E1123:F1123"/>
    <mergeCell ref="G1120:I1120"/>
    <mergeCell ref="G1119:I1119"/>
    <mergeCell ref="G1117:H1117"/>
    <mergeCell ref="G1118:I1118"/>
    <mergeCell ref="G1124:I1124"/>
    <mergeCell ref="E1117:F1117"/>
    <mergeCell ref="E1119:F1119"/>
    <mergeCell ref="G1121:H1121"/>
    <mergeCell ref="A1109:A1112"/>
    <mergeCell ref="A1113:A1116"/>
    <mergeCell ref="E1109:F1109"/>
    <mergeCell ref="E1111:F1111"/>
    <mergeCell ref="E1113:F1113"/>
    <mergeCell ref="E1115:F1115"/>
    <mergeCell ref="G1112:I1112"/>
    <mergeCell ref="G1116:I1116"/>
    <mergeCell ref="G1111:I1111"/>
    <mergeCell ref="G1115:I1115"/>
    <mergeCell ref="G1109:H1109"/>
    <mergeCell ref="G1110:I1110"/>
    <mergeCell ref="G1113:H1113"/>
    <mergeCell ref="G1114:I1114"/>
    <mergeCell ref="G1122:I1122"/>
    <mergeCell ref="A1101:A1104"/>
    <mergeCell ref="A1105:A1108"/>
    <mergeCell ref="E1105:F1105"/>
    <mergeCell ref="G1105:H1105"/>
    <mergeCell ref="E1103:F1103"/>
    <mergeCell ref="E1101:F1101"/>
    <mergeCell ref="G1104:I1104"/>
    <mergeCell ref="E1107:F1107"/>
    <mergeCell ref="G1108:I1108"/>
    <mergeCell ref="G1107:I1107"/>
    <mergeCell ref="G1106:I1106"/>
    <mergeCell ref="A1093:A1096"/>
    <mergeCell ref="A1097:A1100"/>
    <mergeCell ref="E1093:F1093"/>
    <mergeCell ref="E1095:F1095"/>
    <mergeCell ref="E1097:F1097"/>
    <mergeCell ref="E1099:F1099"/>
    <mergeCell ref="G1093:H1093"/>
    <mergeCell ref="G1094:I1094"/>
    <mergeCell ref="G1097:H1097"/>
    <mergeCell ref="G1096:I1096"/>
    <mergeCell ref="G1095:I1095"/>
    <mergeCell ref="G1099:I1099"/>
    <mergeCell ref="G1098:I1098"/>
    <mergeCell ref="G1103:I1103"/>
    <mergeCell ref="G1101:H1101"/>
    <mergeCell ref="G1102:I1102"/>
    <mergeCell ref="G1100:I1100"/>
    <mergeCell ref="A1085:A1088"/>
    <mergeCell ref="A1089:A1092"/>
    <mergeCell ref="E1085:F1085"/>
    <mergeCell ref="E1087:F1087"/>
    <mergeCell ref="E1089:F1089"/>
    <mergeCell ref="E1091:F1091"/>
    <mergeCell ref="G1085:H1085"/>
    <mergeCell ref="G1086:I1086"/>
    <mergeCell ref="G1089:H1089"/>
    <mergeCell ref="G1090:I1090"/>
    <mergeCell ref="G1088:I1088"/>
    <mergeCell ref="G1092:I1092"/>
    <mergeCell ref="A1077:A1080"/>
    <mergeCell ref="A1081:A1084"/>
    <mergeCell ref="E1083:F1083"/>
    <mergeCell ref="E1077:F1077"/>
    <mergeCell ref="E1079:F1079"/>
    <mergeCell ref="E1081:F1081"/>
    <mergeCell ref="G1080:I1080"/>
    <mergeCell ref="G1079:I1079"/>
    <mergeCell ref="G1082:I1082"/>
    <mergeCell ref="G1084:I1084"/>
    <mergeCell ref="G1083:I1083"/>
    <mergeCell ref="G1087:I1087"/>
    <mergeCell ref="G1091:I1091"/>
    <mergeCell ref="G1077:H1077"/>
    <mergeCell ref="G1078:I1078"/>
    <mergeCell ref="G1081:H1081"/>
    <mergeCell ref="A1069:A1072"/>
    <mergeCell ref="A1073:A1076"/>
    <mergeCell ref="E1069:F1069"/>
    <mergeCell ref="E1071:F1071"/>
    <mergeCell ref="E1073:F1073"/>
    <mergeCell ref="E1075:F1075"/>
    <mergeCell ref="G1072:I1072"/>
    <mergeCell ref="G1076:I1076"/>
    <mergeCell ref="G1071:I1071"/>
    <mergeCell ref="G1075:I1075"/>
    <mergeCell ref="A1061:A1064"/>
    <mergeCell ref="A1065:A1068"/>
    <mergeCell ref="E1063:F1063"/>
    <mergeCell ref="E1065:F1065"/>
    <mergeCell ref="E1067:F1067"/>
    <mergeCell ref="E1061:F1061"/>
    <mergeCell ref="G1063:I1063"/>
    <mergeCell ref="G1061:H1061"/>
    <mergeCell ref="G1062:I1062"/>
    <mergeCell ref="G1064:I1064"/>
    <mergeCell ref="G1068:I1068"/>
    <mergeCell ref="G1067:I1067"/>
    <mergeCell ref="G1065:H1065"/>
    <mergeCell ref="G1066:I1066"/>
    <mergeCell ref="G1069:H1069"/>
    <mergeCell ref="G1070:I1070"/>
    <mergeCell ref="G1073:H1073"/>
    <mergeCell ref="G1074:I1074"/>
    <mergeCell ref="A1053:A1056"/>
    <mergeCell ref="A1057:A1060"/>
    <mergeCell ref="E1053:F1053"/>
    <mergeCell ref="E1055:F1055"/>
    <mergeCell ref="E1057:F1057"/>
    <mergeCell ref="E1059:F1059"/>
    <mergeCell ref="G1060:I1060"/>
    <mergeCell ref="G1055:I1055"/>
    <mergeCell ref="G1059:I1059"/>
    <mergeCell ref="G1053:H1053"/>
    <mergeCell ref="G1054:I1054"/>
    <mergeCell ref="G1057:H1057"/>
    <mergeCell ref="A1045:A1048"/>
    <mergeCell ref="A1049:A1052"/>
    <mergeCell ref="E1051:F1051"/>
    <mergeCell ref="E1045:F1045"/>
    <mergeCell ref="E1049:F1049"/>
    <mergeCell ref="E1047:F1047"/>
    <mergeCell ref="G1047:I1047"/>
    <mergeCell ref="G1051:I1051"/>
    <mergeCell ref="G1045:H1045"/>
    <mergeCell ref="G1046:I1046"/>
    <mergeCell ref="G1049:H1049"/>
    <mergeCell ref="G1050:I1050"/>
    <mergeCell ref="G1052:I1052"/>
    <mergeCell ref="G1056:I1056"/>
    <mergeCell ref="G1058:I1058"/>
    <mergeCell ref="A1037:A1040"/>
    <mergeCell ref="A1041:A1044"/>
    <mergeCell ref="E1039:F1039"/>
    <mergeCell ref="E1041:F1041"/>
    <mergeCell ref="E1043:F1043"/>
    <mergeCell ref="E1037:F1037"/>
    <mergeCell ref="G1039:I1039"/>
    <mergeCell ref="G1043:I1043"/>
    <mergeCell ref="G1042:I1042"/>
    <mergeCell ref="G1041:H1041"/>
    <mergeCell ref="A1029:A1032"/>
    <mergeCell ref="A1033:A1036"/>
    <mergeCell ref="E1031:F1031"/>
    <mergeCell ref="E1033:F1033"/>
    <mergeCell ref="E1035:F1035"/>
    <mergeCell ref="G1031:I1031"/>
    <mergeCell ref="G1035:I1035"/>
    <mergeCell ref="E1029:F1029"/>
    <mergeCell ref="G1029:H1029"/>
    <mergeCell ref="G1030:I1030"/>
    <mergeCell ref="G1033:H1033"/>
    <mergeCell ref="G1034:I1034"/>
    <mergeCell ref="G1037:H1037"/>
    <mergeCell ref="G1038:I1038"/>
    <mergeCell ref="A1021:A1024"/>
    <mergeCell ref="A1025:A1028"/>
    <mergeCell ref="E1021:F1021"/>
    <mergeCell ref="E1023:F1023"/>
    <mergeCell ref="E1025:F1025"/>
    <mergeCell ref="E1027:F1027"/>
    <mergeCell ref="G1023:I1023"/>
    <mergeCell ref="A1013:A1016"/>
    <mergeCell ref="A1017:A1020"/>
    <mergeCell ref="E1015:F1015"/>
    <mergeCell ref="E1017:F1017"/>
    <mergeCell ref="E1019:F1019"/>
    <mergeCell ref="E1013:F1013"/>
    <mergeCell ref="A1005:A1008"/>
    <mergeCell ref="A1009:A1012"/>
    <mergeCell ref="G1007:I1007"/>
    <mergeCell ref="G1011:I1011"/>
    <mergeCell ref="G1005:H1005"/>
    <mergeCell ref="G1006:I1006"/>
    <mergeCell ref="G1009:H1009"/>
    <mergeCell ref="G1010:I1010"/>
    <mergeCell ref="E1005:F1005"/>
    <mergeCell ref="E1007:F1007"/>
    <mergeCell ref="E1009:F1009"/>
    <mergeCell ref="E1011:F1011"/>
    <mergeCell ref="G1008:I1008"/>
    <mergeCell ref="G1012:I1012"/>
    <mergeCell ref="G1024:I1024"/>
    <mergeCell ref="G1015:I1015"/>
    <mergeCell ref="G1027:I1027"/>
    <mergeCell ref="G1013:H1013"/>
    <mergeCell ref="G1014:I1014"/>
    <mergeCell ref="A997:A1000"/>
    <mergeCell ref="A1001:A1004"/>
    <mergeCell ref="G1003:I1003"/>
    <mergeCell ref="G1001:H1001"/>
    <mergeCell ref="G1002:I1002"/>
    <mergeCell ref="E997:F997"/>
    <mergeCell ref="E999:F999"/>
    <mergeCell ref="G1000:I1000"/>
    <mergeCell ref="G999:I999"/>
    <mergeCell ref="G997:H997"/>
    <mergeCell ref="G998:I998"/>
    <mergeCell ref="E1001:F1001"/>
    <mergeCell ref="A989:A992"/>
    <mergeCell ref="A993:A996"/>
    <mergeCell ref="E989:F989"/>
    <mergeCell ref="G991:I991"/>
    <mergeCell ref="E991:F991"/>
    <mergeCell ref="E993:F993"/>
    <mergeCell ref="E995:F995"/>
    <mergeCell ref="G989:H989"/>
    <mergeCell ref="G990:I990"/>
    <mergeCell ref="E1003:F1003"/>
    <mergeCell ref="G1004:I1004"/>
    <mergeCell ref="A981:A984"/>
    <mergeCell ref="A985:A988"/>
    <mergeCell ref="E981:F981"/>
    <mergeCell ref="E983:F983"/>
    <mergeCell ref="E985:F985"/>
    <mergeCell ref="E987:F987"/>
    <mergeCell ref="G983:I983"/>
    <mergeCell ref="G987:I987"/>
    <mergeCell ref="G985:H985"/>
    <mergeCell ref="G986:I986"/>
    <mergeCell ref="A973:A976"/>
    <mergeCell ref="A977:A980"/>
    <mergeCell ref="E973:F973"/>
    <mergeCell ref="E975:F975"/>
    <mergeCell ref="E977:F977"/>
    <mergeCell ref="E979:F979"/>
    <mergeCell ref="A965:A968"/>
    <mergeCell ref="A969:A972"/>
    <mergeCell ref="E965:F965"/>
    <mergeCell ref="E969:F969"/>
    <mergeCell ref="E971:F971"/>
    <mergeCell ref="E967:F967"/>
    <mergeCell ref="G974:I974"/>
    <mergeCell ref="G977:H977"/>
    <mergeCell ref="G978:I978"/>
    <mergeCell ref="G981:H981"/>
    <mergeCell ref="G965:H965"/>
    <mergeCell ref="G966:I966"/>
    <mergeCell ref="G969:H969"/>
    <mergeCell ref="G970:I970"/>
    <mergeCell ref="G973:H973"/>
    <mergeCell ref="G967:I967"/>
    <mergeCell ref="A957:A960"/>
    <mergeCell ref="A961:A964"/>
    <mergeCell ref="E961:F961"/>
    <mergeCell ref="E963:F963"/>
    <mergeCell ref="E957:F957"/>
    <mergeCell ref="G960:I960"/>
    <mergeCell ref="E959:F959"/>
    <mergeCell ref="A949:A952"/>
    <mergeCell ref="A953:A956"/>
    <mergeCell ref="E949:F949"/>
    <mergeCell ref="E951:F951"/>
    <mergeCell ref="E953:F953"/>
    <mergeCell ref="E955:F955"/>
    <mergeCell ref="G952:I952"/>
    <mergeCell ref="G956:I956"/>
    <mergeCell ref="G951:I951"/>
    <mergeCell ref="G955:I955"/>
    <mergeCell ref="G949:H949"/>
    <mergeCell ref="G950:I950"/>
    <mergeCell ref="G957:H957"/>
    <mergeCell ref="G958:I958"/>
    <mergeCell ref="G961:H961"/>
    <mergeCell ref="G962:I962"/>
    <mergeCell ref="G959:I959"/>
    <mergeCell ref="G963:I963"/>
    <mergeCell ref="A941:A944"/>
    <mergeCell ref="A945:A948"/>
    <mergeCell ref="E941:F941"/>
    <mergeCell ref="E943:F943"/>
    <mergeCell ref="E945:F945"/>
    <mergeCell ref="E947:F947"/>
    <mergeCell ref="G944:I944"/>
    <mergeCell ref="G948:I948"/>
    <mergeCell ref="G943:I943"/>
    <mergeCell ref="G947:I947"/>
    <mergeCell ref="G941:H941"/>
    <mergeCell ref="G942:I942"/>
    <mergeCell ref="A933:A936"/>
    <mergeCell ref="A937:A940"/>
    <mergeCell ref="E939:F939"/>
    <mergeCell ref="E933:F933"/>
    <mergeCell ref="E935:F935"/>
    <mergeCell ref="E937:F937"/>
    <mergeCell ref="G937:H937"/>
    <mergeCell ref="G938:I938"/>
    <mergeCell ref="G936:I936"/>
    <mergeCell ref="G933:H933"/>
    <mergeCell ref="G934:I934"/>
    <mergeCell ref="G940:I940"/>
    <mergeCell ref="G935:I935"/>
    <mergeCell ref="G939:I939"/>
    <mergeCell ref="G945:H945"/>
    <mergeCell ref="G946:I946"/>
    <mergeCell ref="A925:A928"/>
    <mergeCell ref="A929:A932"/>
    <mergeCell ref="E925:F925"/>
    <mergeCell ref="E927:F927"/>
    <mergeCell ref="E929:F929"/>
    <mergeCell ref="E931:F931"/>
    <mergeCell ref="G928:I928"/>
    <mergeCell ref="G932:I932"/>
    <mergeCell ref="G925:H925"/>
    <mergeCell ref="G926:I926"/>
    <mergeCell ref="G929:H929"/>
    <mergeCell ref="G930:I930"/>
    <mergeCell ref="A917:A920"/>
    <mergeCell ref="A921:A924"/>
    <mergeCell ref="E917:F917"/>
    <mergeCell ref="E919:F919"/>
    <mergeCell ref="E921:F921"/>
    <mergeCell ref="E923:F923"/>
    <mergeCell ref="G920:I920"/>
    <mergeCell ref="G924:I924"/>
    <mergeCell ref="G922:I922"/>
    <mergeCell ref="G919:I919"/>
    <mergeCell ref="G923:I923"/>
    <mergeCell ref="G917:H917"/>
    <mergeCell ref="G927:I927"/>
    <mergeCell ref="G931:I931"/>
    <mergeCell ref="G918:I918"/>
    <mergeCell ref="G921:H921"/>
    <mergeCell ref="A909:A912"/>
    <mergeCell ref="A913:A916"/>
    <mergeCell ref="E913:F913"/>
    <mergeCell ref="E915:F915"/>
    <mergeCell ref="E909:F909"/>
    <mergeCell ref="E911:F911"/>
    <mergeCell ref="G912:I912"/>
    <mergeCell ref="G916:I916"/>
    <mergeCell ref="G911:I911"/>
    <mergeCell ref="G915:I915"/>
    <mergeCell ref="A901:A904"/>
    <mergeCell ref="A905:A908"/>
    <mergeCell ref="G904:I904"/>
    <mergeCell ref="G908:I908"/>
    <mergeCell ref="E905:F905"/>
    <mergeCell ref="E907:F907"/>
    <mergeCell ref="E901:F901"/>
    <mergeCell ref="E903:F903"/>
    <mergeCell ref="G903:I903"/>
    <mergeCell ref="G907:I907"/>
    <mergeCell ref="G901:H901"/>
    <mergeCell ref="G902:I902"/>
    <mergeCell ref="G905:H905"/>
    <mergeCell ref="G906:I906"/>
    <mergeCell ref="G909:H909"/>
    <mergeCell ref="G910:I910"/>
    <mergeCell ref="G913:H913"/>
    <mergeCell ref="G914:I914"/>
    <mergeCell ref="A893:A896"/>
    <mergeCell ref="A897:A900"/>
    <mergeCell ref="G896:I896"/>
    <mergeCell ref="G900:I900"/>
    <mergeCell ref="E897:F897"/>
    <mergeCell ref="E899:F899"/>
    <mergeCell ref="E893:F893"/>
    <mergeCell ref="E895:F895"/>
    <mergeCell ref="G895:I895"/>
    <mergeCell ref="G899:I899"/>
    <mergeCell ref="A885:A888"/>
    <mergeCell ref="A889:A892"/>
    <mergeCell ref="G892:I892"/>
    <mergeCell ref="E889:F889"/>
    <mergeCell ref="E891:F891"/>
    <mergeCell ref="G888:I888"/>
    <mergeCell ref="E887:F887"/>
    <mergeCell ref="E885:F885"/>
    <mergeCell ref="G887:I887"/>
    <mergeCell ref="G891:I891"/>
    <mergeCell ref="G885:H885"/>
    <mergeCell ref="G886:I886"/>
    <mergeCell ref="G889:H889"/>
    <mergeCell ref="G890:I890"/>
    <mergeCell ref="G893:H893"/>
    <mergeCell ref="G894:I894"/>
    <mergeCell ref="G897:H897"/>
    <mergeCell ref="G898:I898"/>
    <mergeCell ref="A877:A880"/>
    <mergeCell ref="E877:F877"/>
    <mergeCell ref="G877:H877"/>
    <mergeCell ref="G878:I878"/>
    <mergeCell ref="E879:F879"/>
    <mergeCell ref="A881:A884"/>
    <mergeCell ref="E881:F881"/>
    <mergeCell ref="G881:H881"/>
    <mergeCell ref="G879:I880"/>
    <mergeCell ref="E883:F883"/>
    <mergeCell ref="G883:I884"/>
    <mergeCell ref="A869:A872"/>
    <mergeCell ref="E869:F869"/>
    <mergeCell ref="G869:H869"/>
    <mergeCell ref="G870:I870"/>
    <mergeCell ref="E871:F871"/>
    <mergeCell ref="G871:I871"/>
    <mergeCell ref="G872:I872"/>
    <mergeCell ref="A873:A876"/>
    <mergeCell ref="E873:F873"/>
    <mergeCell ref="G873:H873"/>
    <mergeCell ref="G874:I874"/>
    <mergeCell ref="E875:F875"/>
    <mergeCell ref="G875:I875"/>
    <mergeCell ref="G876:I876"/>
    <mergeCell ref="G882:I882"/>
    <mergeCell ref="A861:A864"/>
    <mergeCell ref="E861:F861"/>
    <mergeCell ref="G861:H861"/>
    <mergeCell ref="G862:I862"/>
    <mergeCell ref="E863:F863"/>
    <mergeCell ref="G863:I863"/>
    <mergeCell ref="G864:I864"/>
    <mergeCell ref="A865:A868"/>
    <mergeCell ref="E865:F865"/>
    <mergeCell ref="G865:H865"/>
    <mergeCell ref="G866:I866"/>
    <mergeCell ref="E867:F867"/>
    <mergeCell ref="G867:I867"/>
    <mergeCell ref="G868:I868"/>
    <mergeCell ref="A853:A856"/>
    <mergeCell ref="A857:A860"/>
    <mergeCell ref="E857:F857"/>
    <mergeCell ref="G857:H857"/>
    <mergeCell ref="G858:I858"/>
    <mergeCell ref="E859:F859"/>
    <mergeCell ref="E853:F853"/>
    <mergeCell ref="G853:H853"/>
    <mergeCell ref="G854:I854"/>
    <mergeCell ref="E855:F855"/>
    <mergeCell ref="G855:I855"/>
    <mergeCell ref="G856:I856"/>
    <mergeCell ref="G859:I860"/>
    <mergeCell ref="A845:A848"/>
    <mergeCell ref="E845:F845"/>
    <mergeCell ref="G845:H845"/>
    <mergeCell ref="A849:A852"/>
    <mergeCell ref="G852:I852"/>
    <mergeCell ref="A837:A840"/>
    <mergeCell ref="E837:F837"/>
    <mergeCell ref="G837:H837"/>
    <mergeCell ref="G838:I838"/>
    <mergeCell ref="E839:F839"/>
    <mergeCell ref="G839:I839"/>
    <mergeCell ref="G840:I840"/>
    <mergeCell ref="A841:A844"/>
    <mergeCell ref="E841:F841"/>
    <mergeCell ref="G841:H841"/>
    <mergeCell ref="G842:I842"/>
    <mergeCell ref="E843:F843"/>
    <mergeCell ref="G843:I843"/>
    <mergeCell ref="G844:I844"/>
    <mergeCell ref="A827:A831"/>
    <mergeCell ref="E827:F827"/>
    <mergeCell ref="G827:H827"/>
    <mergeCell ref="G828:I828"/>
    <mergeCell ref="E829:F829"/>
    <mergeCell ref="G829:I829"/>
    <mergeCell ref="G831:I831"/>
    <mergeCell ref="A832:A836"/>
    <mergeCell ref="E832:F832"/>
    <mergeCell ref="G832:H832"/>
    <mergeCell ref="G833:I833"/>
    <mergeCell ref="E834:F834"/>
    <mergeCell ref="G834:I834"/>
    <mergeCell ref="G836:I836"/>
    <mergeCell ref="A816:A820"/>
    <mergeCell ref="E816:F816"/>
    <mergeCell ref="G816:H816"/>
    <mergeCell ref="G817:I817"/>
    <mergeCell ref="E818:F818"/>
    <mergeCell ref="G818:I818"/>
    <mergeCell ref="G820:I820"/>
    <mergeCell ref="A821:A826"/>
    <mergeCell ref="E821:F821"/>
    <mergeCell ref="G821:H821"/>
    <mergeCell ref="G822:I822"/>
    <mergeCell ref="E823:F823"/>
    <mergeCell ref="G823:I823"/>
    <mergeCell ref="G826:I826"/>
    <mergeCell ref="A806:A810"/>
    <mergeCell ref="E806:F806"/>
    <mergeCell ref="G806:H806"/>
    <mergeCell ref="G807:I807"/>
    <mergeCell ref="E808:F808"/>
    <mergeCell ref="G808:I808"/>
    <mergeCell ref="G810:I810"/>
    <mergeCell ref="A811:A815"/>
    <mergeCell ref="E811:F811"/>
    <mergeCell ref="G811:H811"/>
    <mergeCell ref="G812:I812"/>
    <mergeCell ref="E813:F813"/>
    <mergeCell ref="G813:I813"/>
    <mergeCell ref="G815:I815"/>
    <mergeCell ref="A796:A800"/>
    <mergeCell ref="E796:F796"/>
    <mergeCell ref="G796:H796"/>
    <mergeCell ref="G797:I797"/>
    <mergeCell ref="E798:F798"/>
    <mergeCell ref="G798:I798"/>
    <mergeCell ref="G800:I800"/>
    <mergeCell ref="A801:A805"/>
    <mergeCell ref="E801:F801"/>
    <mergeCell ref="G801:H801"/>
    <mergeCell ref="G802:I802"/>
    <mergeCell ref="E803:F803"/>
    <mergeCell ref="G803:I803"/>
    <mergeCell ref="G805:I805"/>
    <mergeCell ref="A786:A790"/>
    <mergeCell ref="E786:F786"/>
    <mergeCell ref="G786:H786"/>
    <mergeCell ref="G787:I787"/>
    <mergeCell ref="E788:F788"/>
    <mergeCell ref="G788:I788"/>
    <mergeCell ref="G790:I790"/>
    <mergeCell ref="A791:A795"/>
    <mergeCell ref="E791:F791"/>
    <mergeCell ref="G791:H791"/>
    <mergeCell ref="G792:I792"/>
    <mergeCell ref="E793:F793"/>
    <mergeCell ref="G793:I793"/>
    <mergeCell ref="G795:I795"/>
    <mergeCell ref="A777:A780"/>
    <mergeCell ref="E777:F777"/>
    <mergeCell ref="G777:H777"/>
    <mergeCell ref="G778:I778"/>
    <mergeCell ref="E779:F779"/>
    <mergeCell ref="G779:I779"/>
    <mergeCell ref="G780:I780"/>
    <mergeCell ref="A781:A785"/>
    <mergeCell ref="E781:F781"/>
    <mergeCell ref="G781:H781"/>
    <mergeCell ref="G782:I782"/>
    <mergeCell ref="G785:I785"/>
    <mergeCell ref="A765:A770"/>
    <mergeCell ref="E765:F765"/>
    <mergeCell ref="G765:H765"/>
    <mergeCell ref="G766:I766"/>
    <mergeCell ref="E767:F767"/>
    <mergeCell ref="G770:I770"/>
    <mergeCell ref="A771:A776"/>
    <mergeCell ref="E771:F771"/>
    <mergeCell ref="G771:H771"/>
    <mergeCell ref="G772:I772"/>
    <mergeCell ref="E773:F773"/>
    <mergeCell ref="G773:I773"/>
    <mergeCell ref="G776:I776"/>
    <mergeCell ref="A754:A758"/>
    <mergeCell ref="E754:F754"/>
    <mergeCell ref="G754:H754"/>
    <mergeCell ref="G755:I755"/>
    <mergeCell ref="E756:F756"/>
    <mergeCell ref="G756:I756"/>
    <mergeCell ref="G758:I758"/>
    <mergeCell ref="A759:A764"/>
    <mergeCell ref="E759:F759"/>
    <mergeCell ref="G759:H759"/>
    <mergeCell ref="G760:I760"/>
    <mergeCell ref="E761:F761"/>
    <mergeCell ref="G761:I761"/>
    <mergeCell ref="G764:I764"/>
    <mergeCell ref="A744:A748"/>
    <mergeCell ref="E744:F744"/>
    <mergeCell ref="G744:H744"/>
    <mergeCell ref="G745:I745"/>
    <mergeCell ref="E746:F746"/>
    <mergeCell ref="G746:I746"/>
    <mergeCell ref="G748:I748"/>
    <mergeCell ref="A749:A753"/>
    <mergeCell ref="E749:F749"/>
    <mergeCell ref="G749:H749"/>
    <mergeCell ref="G750:I750"/>
    <mergeCell ref="E751:F751"/>
    <mergeCell ref="G751:I751"/>
    <mergeCell ref="G753:I753"/>
    <mergeCell ref="A736:A739"/>
    <mergeCell ref="E736:F736"/>
    <mergeCell ref="G736:H736"/>
    <mergeCell ref="G737:I737"/>
    <mergeCell ref="E738:F738"/>
    <mergeCell ref="G738:I738"/>
    <mergeCell ref="G739:I739"/>
    <mergeCell ref="A740:A743"/>
    <mergeCell ref="E740:F740"/>
    <mergeCell ref="G740:H740"/>
    <mergeCell ref="G741:I741"/>
    <mergeCell ref="E742:F742"/>
    <mergeCell ref="G742:I742"/>
    <mergeCell ref="G743:I743"/>
    <mergeCell ref="A726:A730"/>
    <mergeCell ref="E726:F726"/>
    <mergeCell ref="G726:H726"/>
    <mergeCell ref="G727:I727"/>
    <mergeCell ref="E728:F728"/>
    <mergeCell ref="G728:I728"/>
    <mergeCell ref="G730:I730"/>
    <mergeCell ref="A731:A735"/>
    <mergeCell ref="E731:F731"/>
    <mergeCell ref="G731:H731"/>
    <mergeCell ref="G732:I732"/>
    <mergeCell ref="E733:F733"/>
    <mergeCell ref="G733:I733"/>
    <mergeCell ref="G735:I735"/>
    <mergeCell ref="A717:A720"/>
    <mergeCell ref="E717:F717"/>
    <mergeCell ref="G717:H717"/>
    <mergeCell ref="G718:I718"/>
    <mergeCell ref="E719:F719"/>
    <mergeCell ref="G719:I719"/>
    <mergeCell ref="G720:I720"/>
    <mergeCell ref="A721:A725"/>
    <mergeCell ref="E721:F721"/>
    <mergeCell ref="G721:H721"/>
    <mergeCell ref="G722:I722"/>
    <mergeCell ref="E723:F723"/>
    <mergeCell ref="A709:A712"/>
    <mergeCell ref="E709:F709"/>
    <mergeCell ref="G709:H709"/>
    <mergeCell ref="G710:I710"/>
    <mergeCell ref="E711:F711"/>
    <mergeCell ref="G711:I711"/>
    <mergeCell ref="G712:I712"/>
    <mergeCell ref="A713:A716"/>
    <mergeCell ref="E713:F713"/>
    <mergeCell ref="G714:I714"/>
    <mergeCell ref="E715:F715"/>
    <mergeCell ref="A701:A704"/>
    <mergeCell ref="G701:H701"/>
    <mergeCell ref="G703:I703"/>
    <mergeCell ref="A705:A708"/>
    <mergeCell ref="G705:H705"/>
    <mergeCell ref="E707:F707"/>
    <mergeCell ref="G707:I707"/>
    <mergeCell ref="G708:I708"/>
    <mergeCell ref="E703:F703"/>
    <mergeCell ref="G704:I704"/>
    <mergeCell ref="E705:F705"/>
    <mergeCell ref="G706:I706"/>
    <mergeCell ref="E701:F701"/>
    <mergeCell ref="G702:I702"/>
    <mergeCell ref="A693:A696"/>
    <mergeCell ref="E693:F693"/>
    <mergeCell ref="G693:H693"/>
    <mergeCell ref="G694:I694"/>
    <mergeCell ref="A697:A700"/>
    <mergeCell ref="G698:I698"/>
    <mergeCell ref="G697:I697"/>
    <mergeCell ref="G699:I700"/>
    <mergeCell ref="A685:A688"/>
    <mergeCell ref="E685:F685"/>
    <mergeCell ref="G685:H685"/>
    <mergeCell ref="G686:I686"/>
    <mergeCell ref="E687:F687"/>
    <mergeCell ref="G687:I687"/>
    <mergeCell ref="A689:A692"/>
    <mergeCell ref="G689:H689"/>
    <mergeCell ref="G691:I691"/>
    <mergeCell ref="G692:I692"/>
    <mergeCell ref="G688:I688"/>
    <mergeCell ref="E689:F689"/>
    <mergeCell ref="G690:I690"/>
    <mergeCell ref="G695:I695"/>
    <mergeCell ref="E699:F699"/>
    <mergeCell ref="E695:F695"/>
    <mergeCell ref="E697:F697"/>
    <mergeCell ref="G696:I696"/>
    <mergeCell ref="E691:F691"/>
    <mergeCell ref="A677:A680"/>
    <mergeCell ref="E677:F677"/>
    <mergeCell ref="G677:H677"/>
    <mergeCell ref="E679:F679"/>
    <mergeCell ref="G679:I679"/>
    <mergeCell ref="G680:I680"/>
    <mergeCell ref="A681:A684"/>
    <mergeCell ref="E681:F681"/>
    <mergeCell ref="G681:H681"/>
    <mergeCell ref="G682:I682"/>
    <mergeCell ref="E683:F683"/>
    <mergeCell ref="G683:I683"/>
    <mergeCell ref="G684:I684"/>
    <mergeCell ref="A669:A672"/>
    <mergeCell ref="E669:F669"/>
    <mergeCell ref="G669:H669"/>
    <mergeCell ref="E671:F671"/>
    <mergeCell ref="G672:I672"/>
    <mergeCell ref="A673:A676"/>
    <mergeCell ref="E673:F673"/>
    <mergeCell ref="G673:H673"/>
    <mergeCell ref="G674:I674"/>
    <mergeCell ref="E675:F675"/>
    <mergeCell ref="G675:I675"/>
    <mergeCell ref="G676:I676"/>
    <mergeCell ref="A661:A664"/>
    <mergeCell ref="G662:I662"/>
    <mergeCell ref="E663:F663"/>
    <mergeCell ref="G663:I663"/>
    <mergeCell ref="G664:I664"/>
    <mergeCell ref="A665:A668"/>
    <mergeCell ref="A653:A656"/>
    <mergeCell ref="A657:A660"/>
    <mergeCell ref="G658:I658"/>
    <mergeCell ref="E659:F659"/>
    <mergeCell ref="G659:I659"/>
    <mergeCell ref="G660:I660"/>
    <mergeCell ref="A645:A648"/>
    <mergeCell ref="A649:A652"/>
    <mergeCell ref="A637:A640"/>
    <mergeCell ref="E637:F637"/>
    <mergeCell ref="G637:H637"/>
    <mergeCell ref="G638:I638"/>
    <mergeCell ref="E639:F639"/>
    <mergeCell ref="G639:I639"/>
    <mergeCell ref="G640:I640"/>
    <mergeCell ref="A641:A644"/>
    <mergeCell ref="E641:F641"/>
    <mergeCell ref="G641:H641"/>
    <mergeCell ref="G642:I642"/>
    <mergeCell ref="E643:F643"/>
    <mergeCell ref="G643:I643"/>
    <mergeCell ref="G644:I644"/>
    <mergeCell ref="E661:F661"/>
    <mergeCell ref="G661:H661"/>
    <mergeCell ref="E645:F645"/>
    <mergeCell ref="G645:H645"/>
    <mergeCell ref="A629:A632"/>
    <mergeCell ref="A633:A636"/>
    <mergeCell ref="G634:I634"/>
    <mergeCell ref="E635:F635"/>
    <mergeCell ref="G635:I635"/>
    <mergeCell ref="G636:I636"/>
    <mergeCell ref="A621:A624"/>
    <mergeCell ref="E621:F621"/>
    <mergeCell ref="G621:H621"/>
    <mergeCell ref="G622:I622"/>
    <mergeCell ref="E623:F623"/>
    <mergeCell ref="G623:I623"/>
    <mergeCell ref="G624:I624"/>
    <mergeCell ref="A625:A628"/>
    <mergeCell ref="E625:F625"/>
    <mergeCell ref="G625:H625"/>
    <mergeCell ref="G626:I626"/>
    <mergeCell ref="E627:F627"/>
    <mergeCell ref="A613:A616"/>
    <mergeCell ref="A617:A620"/>
    <mergeCell ref="G618:I618"/>
    <mergeCell ref="E619:F619"/>
    <mergeCell ref="G619:I619"/>
    <mergeCell ref="G620:I620"/>
    <mergeCell ref="A605:A608"/>
    <mergeCell ref="E605:F605"/>
    <mergeCell ref="G605:H605"/>
    <mergeCell ref="G606:I606"/>
    <mergeCell ref="E607:F607"/>
    <mergeCell ref="G607:I607"/>
    <mergeCell ref="G608:I608"/>
    <mergeCell ref="A609:A612"/>
    <mergeCell ref="E609:F609"/>
    <mergeCell ref="G609:H609"/>
    <mergeCell ref="G610:I610"/>
    <mergeCell ref="E611:F611"/>
    <mergeCell ref="G613:H613"/>
    <mergeCell ref="G614:I614"/>
    <mergeCell ref="E615:F615"/>
    <mergeCell ref="G615:I615"/>
    <mergeCell ref="G616:I616"/>
    <mergeCell ref="E617:F617"/>
    <mergeCell ref="G617:H617"/>
    <mergeCell ref="A597:A600"/>
    <mergeCell ref="E597:F597"/>
    <mergeCell ref="G597:H597"/>
    <mergeCell ref="G598:I598"/>
    <mergeCell ref="E599:F599"/>
    <mergeCell ref="G599:I599"/>
    <mergeCell ref="G600:I600"/>
    <mergeCell ref="A601:A604"/>
    <mergeCell ref="E601:F601"/>
    <mergeCell ref="G601:H601"/>
    <mergeCell ref="G602:I602"/>
    <mergeCell ref="E603:F603"/>
    <mergeCell ref="G603:I603"/>
    <mergeCell ref="G604:I604"/>
    <mergeCell ref="A589:A592"/>
    <mergeCell ref="A593:A596"/>
    <mergeCell ref="G594:I594"/>
    <mergeCell ref="E595:F595"/>
    <mergeCell ref="G595:I595"/>
    <mergeCell ref="G596:I596"/>
    <mergeCell ref="E589:F589"/>
    <mergeCell ref="G589:H589"/>
    <mergeCell ref="G590:I590"/>
    <mergeCell ref="E591:F591"/>
    <mergeCell ref="G591:I591"/>
    <mergeCell ref="G592:I592"/>
    <mergeCell ref="E593:F593"/>
    <mergeCell ref="G593:H593"/>
    <mergeCell ref="A581:A584"/>
    <mergeCell ref="A585:A588"/>
    <mergeCell ref="E581:F581"/>
    <mergeCell ref="G581:H581"/>
    <mergeCell ref="G582:I582"/>
    <mergeCell ref="E583:F583"/>
    <mergeCell ref="G583:I583"/>
    <mergeCell ref="G584:I584"/>
    <mergeCell ref="E585:F585"/>
    <mergeCell ref="G585:H585"/>
    <mergeCell ref="G586:I586"/>
    <mergeCell ref="E587:F587"/>
    <mergeCell ref="A573:A576"/>
    <mergeCell ref="A577:A580"/>
    <mergeCell ref="G578:I578"/>
    <mergeCell ref="E579:F579"/>
    <mergeCell ref="G579:I579"/>
    <mergeCell ref="G580:I580"/>
    <mergeCell ref="G587:I587"/>
    <mergeCell ref="G588:I588"/>
    <mergeCell ref="A549:A552"/>
    <mergeCell ref="E549:F549"/>
    <mergeCell ref="G549:H549"/>
    <mergeCell ref="G550:I550"/>
    <mergeCell ref="E551:F551"/>
    <mergeCell ref="G551:I551"/>
    <mergeCell ref="G552:I552"/>
    <mergeCell ref="A541:A544"/>
    <mergeCell ref="A545:A548"/>
    <mergeCell ref="G546:I546"/>
    <mergeCell ref="E547:F547"/>
    <mergeCell ref="G547:I547"/>
    <mergeCell ref="G548:I548"/>
    <mergeCell ref="A565:A568"/>
    <mergeCell ref="A569:A572"/>
    <mergeCell ref="E565:F565"/>
    <mergeCell ref="G565:H565"/>
    <mergeCell ref="G566:I566"/>
    <mergeCell ref="E567:F567"/>
    <mergeCell ref="G567:I567"/>
    <mergeCell ref="G568:I568"/>
    <mergeCell ref="E569:F569"/>
    <mergeCell ref="G569:H569"/>
    <mergeCell ref="G570:I570"/>
    <mergeCell ref="E571:F571"/>
    <mergeCell ref="A557:A560"/>
    <mergeCell ref="A561:A564"/>
    <mergeCell ref="G562:I562"/>
    <mergeCell ref="E563:F563"/>
    <mergeCell ref="G563:I563"/>
    <mergeCell ref="G564:I564"/>
    <mergeCell ref="E555:F555"/>
    <mergeCell ref="A533:A536"/>
    <mergeCell ref="A537:A540"/>
    <mergeCell ref="E533:F533"/>
    <mergeCell ref="G533:H533"/>
    <mergeCell ref="G534:I534"/>
    <mergeCell ref="E535:F535"/>
    <mergeCell ref="G535:I535"/>
    <mergeCell ref="G536:I536"/>
    <mergeCell ref="E537:F537"/>
    <mergeCell ref="G537:H537"/>
    <mergeCell ref="G538:I538"/>
    <mergeCell ref="E539:F539"/>
    <mergeCell ref="A525:A528"/>
    <mergeCell ref="A529:A532"/>
    <mergeCell ref="G530:I530"/>
    <mergeCell ref="E531:F531"/>
    <mergeCell ref="G531:I531"/>
    <mergeCell ref="G532:I532"/>
    <mergeCell ref="E525:F525"/>
    <mergeCell ref="G525:H525"/>
    <mergeCell ref="G526:I526"/>
    <mergeCell ref="E527:F527"/>
    <mergeCell ref="G527:I527"/>
    <mergeCell ref="G528:I528"/>
    <mergeCell ref="E529:F529"/>
    <mergeCell ref="G529:H529"/>
    <mergeCell ref="A517:A520"/>
    <mergeCell ref="A521:A524"/>
    <mergeCell ref="E517:F517"/>
    <mergeCell ref="G517:H517"/>
    <mergeCell ref="G518:I518"/>
    <mergeCell ref="E519:F519"/>
    <mergeCell ref="G519:I519"/>
    <mergeCell ref="G520:I520"/>
    <mergeCell ref="E521:F521"/>
    <mergeCell ref="G521:H521"/>
    <mergeCell ref="G522:I522"/>
    <mergeCell ref="E523:F523"/>
    <mergeCell ref="A509:A512"/>
    <mergeCell ref="A513:A516"/>
    <mergeCell ref="G514:I514"/>
    <mergeCell ref="E515:F515"/>
    <mergeCell ref="G515:I515"/>
    <mergeCell ref="G516:I516"/>
    <mergeCell ref="G523:I523"/>
    <mergeCell ref="G524:I524"/>
    <mergeCell ref="E509:F509"/>
    <mergeCell ref="G509:H509"/>
    <mergeCell ref="G510:I510"/>
    <mergeCell ref="E511:F511"/>
    <mergeCell ref="G511:I511"/>
    <mergeCell ref="G512:I512"/>
    <mergeCell ref="E513:F513"/>
    <mergeCell ref="G513:H513"/>
    <mergeCell ref="A501:A504"/>
    <mergeCell ref="A505:A508"/>
    <mergeCell ref="E501:F501"/>
    <mergeCell ref="G501:H501"/>
    <mergeCell ref="G502:I502"/>
    <mergeCell ref="E503:F503"/>
    <mergeCell ref="G503:I503"/>
    <mergeCell ref="G504:I504"/>
    <mergeCell ref="E505:F505"/>
    <mergeCell ref="G505:H505"/>
    <mergeCell ref="G506:I506"/>
    <mergeCell ref="E507:F507"/>
    <mergeCell ref="A493:A496"/>
    <mergeCell ref="A497:A500"/>
    <mergeCell ref="G498:I498"/>
    <mergeCell ref="E499:F499"/>
    <mergeCell ref="G499:I499"/>
    <mergeCell ref="G500:I500"/>
    <mergeCell ref="E493:F493"/>
    <mergeCell ref="G493:H493"/>
    <mergeCell ref="G494:I494"/>
    <mergeCell ref="E495:F495"/>
    <mergeCell ref="G495:I495"/>
    <mergeCell ref="G496:I496"/>
    <mergeCell ref="E497:F497"/>
    <mergeCell ref="G497:H497"/>
    <mergeCell ref="G507:I507"/>
    <mergeCell ref="G508:I508"/>
    <mergeCell ref="A485:A488"/>
    <mergeCell ref="A489:A492"/>
    <mergeCell ref="E485:F485"/>
    <mergeCell ref="G485:H485"/>
    <mergeCell ref="G486:I486"/>
    <mergeCell ref="E487:F487"/>
    <mergeCell ref="G487:I487"/>
    <mergeCell ref="G488:I488"/>
    <mergeCell ref="E489:F489"/>
    <mergeCell ref="G489:H489"/>
    <mergeCell ref="G490:I490"/>
    <mergeCell ref="E491:F491"/>
    <mergeCell ref="A477:A480"/>
    <mergeCell ref="A481:A484"/>
    <mergeCell ref="G482:I482"/>
    <mergeCell ref="E483:F483"/>
    <mergeCell ref="G483:I483"/>
    <mergeCell ref="G484:I484"/>
    <mergeCell ref="G491:I491"/>
    <mergeCell ref="G492:I492"/>
    <mergeCell ref="E477:F477"/>
    <mergeCell ref="G477:H477"/>
    <mergeCell ref="G478:I478"/>
    <mergeCell ref="E479:F479"/>
    <mergeCell ref="G479:I479"/>
    <mergeCell ref="G480:I480"/>
    <mergeCell ref="E481:F481"/>
    <mergeCell ref="G481:H481"/>
    <mergeCell ref="A469:A472"/>
    <mergeCell ref="A473:A476"/>
    <mergeCell ref="E469:F469"/>
    <mergeCell ref="G469:H469"/>
    <mergeCell ref="G470:I470"/>
    <mergeCell ref="E471:F471"/>
    <mergeCell ref="G471:I471"/>
    <mergeCell ref="G472:I472"/>
    <mergeCell ref="E473:F473"/>
    <mergeCell ref="G473:H473"/>
    <mergeCell ref="G474:I474"/>
    <mergeCell ref="E475:F475"/>
    <mergeCell ref="A461:A464"/>
    <mergeCell ref="A465:A468"/>
    <mergeCell ref="G466:I466"/>
    <mergeCell ref="E467:F467"/>
    <mergeCell ref="G467:I467"/>
    <mergeCell ref="G468:I468"/>
    <mergeCell ref="E461:F461"/>
    <mergeCell ref="G461:H461"/>
    <mergeCell ref="G462:I462"/>
    <mergeCell ref="E463:F463"/>
    <mergeCell ref="G463:I463"/>
    <mergeCell ref="G464:I464"/>
    <mergeCell ref="E465:F465"/>
    <mergeCell ref="G465:H465"/>
    <mergeCell ref="G475:I475"/>
    <mergeCell ref="G476:I476"/>
    <mergeCell ref="A453:A456"/>
    <mergeCell ref="A457:A460"/>
    <mergeCell ref="E453:F453"/>
    <mergeCell ref="G453:H453"/>
    <mergeCell ref="G454:I454"/>
    <mergeCell ref="E455:F455"/>
    <mergeCell ref="G455:I455"/>
    <mergeCell ref="G456:I456"/>
    <mergeCell ref="E457:F457"/>
    <mergeCell ref="G457:H457"/>
    <mergeCell ref="G458:I458"/>
    <mergeCell ref="E459:F459"/>
    <mergeCell ref="A445:A448"/>
    <mergeCell ref="A449:A452"/>
    <mergeCell ref="G450:I450"/>
    <mergeCell ref="E451:F451"/>
    <mergeCell ref="G451:I451"/>
    <mergeCell ref="G452:I452"/>
    <mergeCell ref="G459:I459"/>
    <mergeCell ref="G460:I460"/>
    <mergeCell ref="E445:F445"/>
    <mergeCell ref="G445:H445"/>
    <mergeCell ref="G446:I446"/>
    <mergeCell ref="E447:F447"/>
    <mergeCell ref="G447:I447"/>
    <mergeCell ref="G448:I448"/>
    <mergeCell ref="E449:F449"/>
    <mergeCell ref="G449:H449"/>
    <mergeCell ref="A437:A440"/>
    <mergeCell ref="A441:A444"/>
    <mergeCell ref="E437:F437"/>
    <mergeCell ref="G437:H437"/>
    <mergeCell ref="G438:I438"/>
    <mergeCell ref="E439:F439"/>
    <mergeCell ref="G439:I439"/>
    <mergeCell ref="G440:I440"/>
    <mergeCell ref="E441:F441"/>
    <mergeCell ref="G441:H441"/>
    <mergeCell ref="G442:I442"/>
    <mergeCell ref="E443:F443"/>
    <mergeCell ref="A429:A432"/>
    <mergeCell ref="A433:A436"/>
    <mergeCell ref="G434:I434"/>
    <mergeCell ref="E435:F435"/>
    <mergeCell ref="G435:I435"/>
    <mergeCell ref="G436:I436"/>
    <mergeCell ref="G443:I443"/>
    <mergeCell ref="G444:I444"/>
    <mergeCell ref="A421:A424"/>
    <mergeCell ref="A425:A428"/>
    <mergeCell ref="E421:F421"/>
    <mergeCell ref="G421:H421"/>
    <mergeCell ref="G422:I422"/>
    <mergeCell ref="E423:F423"/>
    <mergeCell ref="G423:I423"/>
    <mergeCell ref="G424:I424"/>
    <mergeCell ref="E425:F425"/>
    <mergeCell ref="G425:H425"/>
    <mergeCell ref="G426:I426"/>
    <mergeCell ref="E427:F427"/>
    <mergeCell ref="A413:A416"/>
    <mergeCell ref="A417:A420"/>
    <mergeCell ref="G418:I418"/>
    <mergeCell ref="E419:F419"/>
    <mergeCell ref="G419:I419"/>
    <mergeCell ref="G420:I420"/>
    <mergeCell ref="A405:A408"/>
    <mergeCell ref="A409:A412"/>
    <mergeCell ref="E405:F405"/>
    <mergeCell ref="G405:H405"/>
    <mergeCell ref="G406:I406"/>
    <mergeCell ref="E407:F407"/>
    <mergeCell ref="G407:I407"/>
    <mergeCell ref="G408:I408"/>
    <mergeCell ref="E409:F409"/>
    <mergeCell ref="G409:H409"/>
    <mergeCell ref="G410:I410"/>
    <mergeCell ref="E411:F411"/>
    <mergeCell ref="A397:A400"/>
    <mergeCell ref="E397:F397"/>
    <mergeCell ref="G397:H397"/>
    <mergeCell ref="A401:A404"/>
    <mergeCell ref="G398:I398"/>
    <mergeCell ref="E399:F399"/>
    <mergeCell ref="G399:I399"/>
    <mergeCell ref="G400:I400"/>
    <mergeCell ref="E401:F401"/>
    <mergeCell ref="G401:H401"/>
    <mergeCell ref="G402:I402"/>
    <mergeCell ref="E403:F403"/>
    <mergeCell ref="G403:I403"/>
    <mergeCell ref="G404:I404"/>
    <mergeCell ref="A389:A392"/>
    <mergeCell ref="A393:A396"/>
    <mergeCell ref="G392:I392"/>
    <mergeCell ref="E393:F393"/>
    <mergeCell ref="G393:H393"/>
    <mergeCell ref="G394:I394"/>
    <mergeCell ref="E395:F395"/>
    <mergeCell ref="G395:I395"/>
    <mergeCell ref="G396:I396"/>
    <mergeCell ref="A381:A384"/>
    <mergeCell ref="A385:A388"/>
    <mergeCell ref="E385:F385"/>
    <mergeCell ref="G385:H385"/>
    <mergeCell ref="G386:I386"/>
    <mergeCell ref="E387:F387"/>
    <mergeCell ref="G387:I387"/>
    <mergeCell ref="G388:I388"/>
    <mergeCell ref="E381:F381"/>
    <mergeCell ref="G381:H381"/>
    <mergeCell ref="G382:I382"/>
    <mergeCell ref="E383:F383"/>
    <mergeCell ref="G383:I383"/>
    <mergeCell ref="G384:I384"/>
    <mergeCell ref="E389:F389"/>
    <mergeCell ref="G389:H389"/>
    <mergeCell ref="G390:I390"/>
    <mergeCell ref="E391:F391"/>
    <mergeCell ref="G391:I391"/>
    <mergeCell ref="A373:A376"/>
    <mergeCell ref="A377:A380"/>
    <mergeCell ref="G378:I378"/>
    <mergeCell ref="E379:F379"/>
    <mergeCell ref="G379:I379"/>
    <mergeCell ref="E373:F373"/>
    <mergeCell ref="G373:H373"/>
    <mergeCell ref="G374:I374"/>
    <mergeCell ref="E375:F375"/>
    <mergeCell ref="G375:I375"/>
    <mergeCell ref="G376:I376"/>
    <mergeCell ref="A365:A368"/>
    <mergeCell ref="A369:A372"/>
    <mergeCell ref="E369:F369"/>
    <mergeCell ref="G369:H369"/>
    <mergeCell ref="G370:I370"/>
    <mergeCell ref="E371:F371"/>
    <mergeCell ref="G371:I371"/>
    <mergeCell ref="G372:I372"/>
    <mergeCell ref="E365:F365"/>
    <mergeCell ref="G365:H365"/>
    <mergeCell ref="G366:I366"/>
    <mergeCell ref="E367:F367"/>
    <mergeCell ref="E377:F377"/>
    <mergeCell ref="G377:H377"/>
    <mergeCell ref="G380:I380"/>
    <mergeCell ref="G367:I367"/>
    <mergeCell ref="G368:I368"/>
    <mergeCell ref="A357:A360"/>
    <mergeCell ref="A361:A364"/>
    <mergeCell ref="E357:F357"/>
    <mergeCell ref="A349:A352"/>
    <mergeCell ref="A353:A356"/>
    <mergeCell ref="E355:F355"/>
    <mergeCell ref="G355:I355"/>
    <mergeCell ref="G356:I356"/>
    <mergeCell ref="E353:F353"/>
    <mergeCell ref="G353:H353"/>
    <mergeCell ref="A341:A344"/>
    <mergeCell ref="A345:A348"/>
    <mergeCell ref="G347:I347"/>
    <mergeCell ref="G348:I348"/>
    <mergeCell ref="E347:F347"/>
    <mergeCell ref="A333:A336"/>
    <mergeCell ref="A337:A340"/>
    <mergeCell ref="E335:F335"/>
    <mergeCell ref="G335:I335"/>
    <mergeCell ref="G336:I336"/>
    <mergeCell ref="E339:F339"/>
    <mergeCell ref="G339:I339"/>
    <mergeCell ref="G340:I340"/>
    <mergeCell ref="G337:H337"/>
    <mergeCell ref="G338:I338"/>
    <mergeCell ref="E333:F333"/>
    <mergeCell ref="G333:H333"/>
    <mergeCell ref="E349:F349"/>
    <mergeCell ref="G349:H349"/>
    <mergeCell ref="E361:F361"/>
    <mergeCell ref="G361:H361"/>
    <mergeCell ref="G362:I362"/>
    <mergeCell ref="A325:A328"/>
    <mergeCell ref="E325:F325"/>
    <mergeCell ref="G325:H325"/>
    <mergeCell ref="G326:I326"/>
    <mergeCell ref="E327:F327"/>
    <mergeCell ref="G327:I327"/>
    <mergeCell ref="G328:I328"/>
    <mergeCell ref="A329:A332"/>
    <mergeCell ref="E329:F329"/>
    <mergeCell ref="G329:H329"/>
    <mergeCell ref="A317:A320"/>
    <mergeCell ref="E317:F317"/>
    <mergeCell ref="G317:H317"/>
    <mergeCell ref="G318:I318"/>
    <mergeCell ref="E319:F319"/>
    <mergeCell ref="G319:I319"/>
    <mergeCell ref="G320:I320"/>
    <mergeCell ref="A321:A324"/>
    <mergeCell ref="E321:F321"/>
    <mergeCell ref="G321:H321"/>
    <mergeCell ref="G322:I322"/>
    <mergeCell ref="E323:F323"/>
    <mergeCell ref="G323:I323"/>
    <mergeCell ref="G324:I324"/>
    <mergeCell ref="A309:A312"/>
    <mergeCell ref="E309:F309"/>
    <mergeCell ref="G309:H309"/>
    <mergeCell ref="G310:I310"/>
    <mergeCell ref="E311:F311"/>
    <mergeCell ref="G311:I311"/>
    <mergeCell ref="G312:I312"/>
    <mergeCell ref="A313:A316"/>
    <mergeCell ref="E313:F313"/>
    <mergeCell ref="G313:H313"/>
    <mergeCell ref="G314:I314"/>
    <mergeCell ref="E315:F315"/>
    <mergeCell ref="G315:I315"/>
    <mergeCell ref="G316:I316"/>
    <mergeCell ref="A299:A303"/>
    <mergeCell ref="E299:F299"/>
    <mergeCell ref="G299:H299"/>
    <mergeCell ref="G300:I300"/>
    <mergeCell ref="E301:F301"/>
    <mergeCell ref="G301:I301"/>
    <mergeCell ref="A304:A308"/>
    <mergeCell ref="E304:F304"/>
    <mergeCell ref="G304:H304"/>
    <mergeCell ref="G305:I305"/>
    <mergeCell ref="E306:F306"/>
    <mergeCell ref="G306:I306"/>
    <mergeCell ref="G302:I302"/>
    <mergeCell ref="G307:I307"/>
    <mergeCell ref="A291:A294"/>
    <mergeCell ref="E291:F291"/>
    <mergeCell ref="G291:H291"/>
    <mergeCell ref="G292:I292"/>
    <mergeCell ref="E293:F293"/>
    <mergeCell ref="G293:I293"/>
    <mergeCell ref="G294:I294"/>
    <mergeCell ref="A295:A298"/>
    <mergeCell ref="E295:F295"/>
    <mergeCell ref="G295:H295"/>
    <mergeCell ref="G296:I296"/>
    <mergeCell ref="E297:F297"/>
    <mergeCell ref="G297:I297"/>
    <mergeCell ref="G298:I298"/>
    <mergeCell ref="A282:A286"/>
    <mergeCell ref="E282:F282"/>
    <mergeCell ref="G282:H282"/>
    <mergeCell ref="G283:I283"/>
    <mergeCell ref="E284:F284"/>
    <mergeCell ref="G284:I284"/>
    <mergeCell ref="A287:A290"/>
    <mergeCell ref="E287:F287"/>
    <mergeCell ref="G287:H287"/>
    <mergeCell ref="G288:I288"/>
    <mergeCell ref="E289:F289"/>
    <mergeCell ref="G289:I289"/>
    <mergeCell ref="G290:I290"/>
    <mergeCell ref="G285:I285"/>
    <mergeCell ref="A273:A276"/>
    <mergeCell ref="E273:F273"/>
    <mergeCell ref="G273:H273"/>
    <mergeCell ref="G274:I274"/>
    <mergeCell ref="E275:F275"/>
    <mergeCell ref="G275:I275"/>
    <mergeCell ref="G276:I276"/>
    <mergeCell ref="A277:A281"/>
    <mergeCell ref="E277:F277"/>
    <mergeCell ref="G277:H277"/>
    <mergeCell ref="G278:I278"/>
    <mergeCell ref="E279:F279"/>
    <mergeCell ref="G279:I279"/>
    <mergeCell ref="G280:I280"/>
    <mergeCell ref="A265:A268"/>
    <mergeCell ref="E265:F265"/>
    <mergeCell ref="G265:H265"/>
    <mergeCell ref="G266:I266"/>
    <mergeCell ref="E267:F267"/>
    <mergeCell ref="G267:I267"/>
    <mergeCell ref="G268:I268"/>
    <mergeCell ref="A269:A272"/>
    <mergeCell ref="E269:F269"/>
    <mergeCell ref="G269:H269"/>
    <mergeCell ref="G270:I270"/>
    <mergeCell ref="E271:F271"/>
    <mergeCell ref="G271:I271"/>
    <mergeCell ref="G272:I272"/>
    <mergeCell ref="A257:A260"/>
    <mergeCell ref="E257:F257"/>
    <mergeCell ref="G257:H257"/>
    <mergeCell ref="G258:I258"/>
    <mergeCell ref="E259:F259"/>
    <mergeCell ref="G259:I259"/>
    <mergeCell ref="G260:I260"/>
    <mergeCell ref="A261:A264"/>
    <mergeCell ref="E261:F261"/>
    <mergeCell ref="G261:H261"/>
    <mergeCell ref="G262:I262"/>
    <mergeCell ref="E263:F263"/>
    <mergeCell ref="G263:I263"/>
    <mergeCell ref="G264:I264"/>
    <mergeCell ref="A248:A251"/>
    <mergeCell ref="E248:F248"/>
    <mergeCell ref="G248:H248"/>
    <mergeCell ref="E250:F250"/>
    <mergeCell ref="G250:I250"/>
    <mergeCell ref="G251:I251"/>
    <mergeCell ref="A252:A256"/>
    <mergeCell ref="E252:F252"/>
    <mergeCell ref="G252:H252"/>
    <mergeCell ref="E254:F254"/>
    <mergeCell ref="G254:I254"/>
    <mergeCell ref="G255:I255"/>
    <mergeCell ref="A239:A242"/>
    <mergeCell ref="E239:F239"/>
    <mergeCell ref="G239:H239"/>
    <mergeCell ref="G240:I240"/>
    <mergeCell ref="E241:F241"/>
    <mergeCell ref="G241:I241"/>
    <mergeCell ref="G242:I242"/>
    <mergeCell ref="A243:A247"/>
    <mergeCell ref="E243:F243"/>
    <mergeCell ref="G243:H243"/>
    <mergeCell ref="G244:I244"/>
    <mergeCell ref="E245:F245"/>
    <mergeCell ref="G245:I245"/>
    <mergeCell ref="G246:I246"/>
    <mergeCell ref="A230:A234"/>
    <mergeCell ref="E230:F230"/>
    <mergeCell ref="G230:H230"/>
    <mergeCell ref="G231:I231"/>
    <mergeCell ref="E232:F232"/>
    <mergeCell ref="G232:I232"/>
    <mergeCell ref="A235:A238"/>
    <mergeCell ref="E235:F235"/>
    <mergeCell ref="G235:H235"/>
    <mergeCell ref="G236:I236"/>
    <mergeCell ref="E237:F237"/>
    <mergeCell ref="G237:I237"/>
    <mergeCell ref="G238:I238"/>
    <mergeCell ref="G233:I233"/>
    <mergeCell ref="A222:A225"/>
    <mergeCell ref="E222:F222"/>
    <mergeCell ref="G222:H222"/>
    <mergeCell ref="G223:I223"/>
    <mergeCell ref="E224:F224"/>
    <mergeCell ref="G224:I224"/>
    <mergeCell ref="G225:I225"/>
    <mergeCell ref="A226:A229"/>
    <mergeCell ref="E226:F226"/>
    <mergeCell ref="G226:H226"/>
    <mergeCell ref="G227:I227"/>
    <mergeCell ref="E228:F228"/>
    <mergeCell ref="G228:I228"/>
    <mergeCell ref="G229:I229"/>
    <mergeCell ref="A214:A217"/>
    <mergeCell ref="A218:A221"/>
    <mergeCell ref="E218:F218"/>
    <mergeCell ref="G218:H218"/>
    <mergeCell ref="G219:I219"/>
    <mergeCell ref="E220:F220"/>
    <mergeCell ref="G217:I217"/>
    <mergeCell ref="G220:I221"/>
    <mergeCell ref="E214:F214"/>
    <mergeCell ref="G214:H214"/>
    <mergeCell ref="G215:I215"/>
    <mergeCell ref="E216:F216"/>
    <mergeCell ref="G216:I216"/>
    <mergeCell ref="A206:A209"/>
    <mergeCell ref="A210:A213"/>
    <mergeCell ref="E206:F206"/>
    <mergeCell ref="G206:H206"/>
    <mergeCell ref="G207:I207"/>
    <mergeCell ref="E208:F208"/>
    <mergeCell ref="G208:I208"/>
    <mergeCell ref="G209:I209"/>
    <mergeCell ref="E210:F210"/>
    <mergeCell ref="G210:H210"/>
    <mergeCell ref="G211:I211"/>
    <mergeCell ref="E212:F212"/>
    <mergeCell ref="A198:A201"/>
    <mergeCell ref="E198:F198"/>
    <mergeCell ref="G198:H198"/>
    <mergeCell ref="A202:A205"/>
    <mergeCell ref="E202:F202"/>
    <mergeCell ref="G202:H202"/>
    <mergeCell ref="G199:I199"/>
    <mergeCell ref="E200:F200"/>
    <mergeCell ref="G200:I200"/>
    <mergeCell ref="G201:I201"/>
    <mergeCell ref="G212:I212"/>
    <mergeCell ref="G213:I213"/>
    <mergeCell ref="G203:I203"/>
    <mergeCell ref="E204:F204"/>
    <mergeCell ref="G204:I205"/>
    <mergeCell ref="A190:A193"/>
    <mergeCell ref="A194:A197"/>
    <mergeCell ref="E194:F194"/>
    <mergeCell ref="G194:H194"/>
    <mergeCell ref="G195:I195"/>
    <mergeCell ref="E196:F196"/>
    <mergeCell ref="G196:I196"/>
    <mergeCell ref="G197:I197"/>
    <mergeCell ref="E190:F190"/>
    <mergeCell ref="G190:H190"/>
    <mergeCell ref="G191:I191"/>
    <mergeCell ref="E192:F192"/>
    <mergeCell ref="A182:A185"/>
    <mergeCell ref="A186:A189"/>
    <mergeCell ref="A174:A177"/>
    <mergeCell ref="A178:A181"/>
    <mergeCell ref="A166:A169"/>
    <mergeCell ref="A170:A173"/>
    <mergeCell ref="E166:F166"/>
    <mergeCell ref="G166:H166"/>
    <mergeCell ref="G167:I167"/>
    <mergeCell ref="E168:F168"/>
    <mergeCell ref="G168:I168"/>
    <mergeCell ref="G169:I169"/>
    <mergeCell ref="G171:I171"/>
    <mergeCell ref="E172:F172"/>
    <mergeCell ref="G170:H170"/>
    <mergeCell ref="G172:I172"/>
    <mergeCell ref="E182:F182"/>
    <mergeCell ref="G182:H182"/>
    <mergeCell ref="G183:I183"/>
    <mergeCell ref="E184:F184"/>
    <mergeCell ref="A158:A161"/>
    <mergeCell ref="A162:A165"/>
    <mergeCell ref="G160:I160"/>
    <mergeCell ref="G161:I161"/>
    <mergeCell ref="E162:F162"/>
    <mergeCell ref="G162:H162"/>
    <mergeCell ref="G163:I163"/>
    <mergeCell ref="E164:F164"/>
    <mergeCell ref="G164:I164"/>
    <mergeCell ref="G165:I165"/>
    <mergeCell ref="A150:A153"/>
    <mergeCell ref="A154:A157"/>
    <mergeCell ref="A142:A145"/>
    <mergeCell ref="A146:A149"/>
    <mergeCell ref="E142:F142"/>
    <mergeCell ref="G142:I142"/>
    <mergeCell ref="G143:I143"/>
    <mergeCell ref="E144:F144"/>
    <mergeCell ref="G144:I145"/>
    <mergeCell ref="E146:F146"/>
    <mergeCell ref="G146:H146"/>
    <mergeCell ref="G147:I147"/>
    <mergeCell ref="E148:F148"/>
    <mergeCell ref="G148:I148"/>
    <mergeCell ref="G157:I157"/>
    <mergeCell ref="E158:F158"/>
    <mergeCell ref="G158:H158"/>
    <mergeCell ref="G159:I159"/>
    <mergeCell ref="E160:F160"/>
    <mergeCell ref="A134:A137"/>
    <mergeCell ref="E134:F134"/>
    <mergeCell ref="G134:H134"/>
    <mergeCell ref="G135:I135"/>
    <mergeCell ref="E136:F136"/>
    <mergeCell ref="G136:I136"/>
    <mergeCell ref="G137:I137"/>
    <mergeCell ref="A138:A141"/>
    <mergeCell ref="E138:F138"/>
    <mergeCell ref="G138:H138"/>
    <mergeCell ref="G139:I139"/>
    <mergeCell ref="E140:F140"/>
    <mergeCell ref="G140:I140"/>
    <mergeCell ref="G141:I141"/>
    <mergeCell ref="A126:A129"/>
    <mergeCell ref="E126:F126"/>
    <mergeCell ref="G126:H126"/>
    <mergeCell ref="G127:I127"/>
    <mergeCell ref="E128:F128"/>
    <mergeCell ref="G128:I128"/>
    <mergeCell ref="G129:I129"/>
    <mergeCell ref="A130:A133"/>
    <mergeCell ref="E130:F130"/>
    <mergeCell ref="G130:H130"/>
    <mergeCell ref="G131:I131"/>
    <mergeCell ref="E132:F132"/>
    <mergeCell ref="G132:I132"/>
    <mergeCell ref="G133:I133"/>
    <mergeCell ref="A122:A125"/>
    <mergeCell ref="E122:F122"/>
    <mergeCell ref="G122:H122"/>
    <mergeCell ref="G123:I123"/>
    <mergeCell ref="E124:F124"/>
    <mergeCell ref="G124:I124"/>
    <mergeCell ref="G125:I125"/>
    <mergeCell ref="A110:A113"/>
    <mergeCell ref="E110:F110"/>
    <mergeCell ref="G110:H110"/>
    <mergeCell ref="G111:I111"/>
    <mergeCell ref="E112:F112"/>
    <mergeCell ref="G112:I112"/>
    <mergeCell ref="G113:I113"/>
    <mergeCell ref="A114:A117"/>
    <mergeCell ref="E114:F114"/>
    <mergeCell ref="G114:H114"/>
    <mergeCell ref="G115:I115"/>
    <mergeCell ref="E116:F116"/>
    <mergeCell ref="G116:I116"/>
    <mergeCell ref="G117:I117"/>
    <mergeCell ref="G106:H106"/>
    <mergeCell ref="E104:F104"/>
    <mergeCell ref="E108:F108"/>
    <mergeCell ref="G107:I107"/>
    <mergeCell ref="G108:I109"/>
    <mergeCell ref="A94:A97"/>
    <mergeCell ref="A98:A101"/>
    <mergeCell ref="E96:F96"/>
    <mergeCell ref="E98:F98"/>
    <mergeCell ref="E100:F100"/>
    <mergeCell ref="G97:I97"/>
    <mergeCell ref="G101:I101"/>
    <mergeCell ref="G98:H98"/>
    <mergeCell ref="G99:I99"/>
    <mergeCell ref="G96:I96"/>
    <mergeCell ref="G100:I100"/>
    <mergeCell ref="A118:A121"/>
    <mergeCell ref="E118:F118"/>
    <mergeCell ref="G118:H118"/>
    <mergeCell ref="G119:I119"/>
    <mergeCell ref="E120:F120"/>
    <mergeCell ref="G120:I120"/>
    <mergeCell ref="G121:I121"/>
    <mergeCell ref="G44:I44"/>
    <mergeCell ref="G45:I45"/>
    <mergeCell ref="A74:A77"/>
    <mergeCell ref="E74:F74"/>
    <mergeCell ref="G74:H74"/>
    <mergeCell ref="E54:F54"/>
    <mergeCell ref="E52:F52"/>
    <mergeCell ref="G51:I51"/>
    <mergeCell ref="G54:H54"/>
    <mergeCell ref="G55:I55"/>
    <mergeCell ref="G52:I53"/>
    <mergeCell ref="G72:I72"/>
    <mergeCell ref="G59:I59"/>
    <mergeCell ref="G62:H62"/>
    <mergeCell ref="G63:I63"/>
    <mergeCell ref="A70:A73"/>
    <mergeCell ref="A66:A69"/>
    <mergeCell ref="G66:H66"/>
    <mergeCell ref="G75:I75"/>
    <mergeCell ref="G67:I67"/>
    <mergeCell ref="G70:H70"/>
    <mergeCell ref="G71:I71"/>
    <mergeCell ref="A62:A65"/>
    <mergeCell ref="A58:A61"/>
    <mergeCell ref="E58:F58"/>
    <mergeCell ref="G58:H58"/>
    <mergeCell ref="K9:K11"/>
    <mergeCell ref="K12:K13"/>
    <mergeCell ref="L9:M11"/>
    <mergeCell ref="L12:L13"/>
    <mergeCell ref="M12:M13"/>
    <mergeCell ref="J2:M4"/>
    <mergeCell ref="A5:M5"/>
    <mergeCell ref="A6:A13"/>
    <mergeCell ref="B6:J7"/>
    <mergeCell ref="B9:F9"/>
    <mergeCell ref="B10:F10"/>
    <mergeCell ref="D11:F11"/>
    <mergeCell ref="H9:H11"/>
    <mergeCell ref="J9:J11"/>
    <mergeCell ref="B12:B13"/>
    <mergeCell ref="C12:C13"/>
    <mergeCell ref="D12:D13"/>
    <mergeCell ref="E12:F13"/>
    <mergeCell ref="G12:I13"/>
    <mergeCell ref="J12:J13"/>
    <mergeCell ref="B8:M8"/>
    <mergeCell ref="G9:G11"/>
    <mergeCell ref="I9:I11"/>
    <mergeCell ref="A14:A17"/>
    <mergeCell ref="E14:F14"/>
    <mergeCell ref="G14:H14"/>
    <mergeCell ref="G15:I15"/>
    <mergeCell ref="E16:F16"/>
    <mergeCell ref="G16:I16"/>
    <mergeCell ref="G17:I17"/>
    <mergeCell ref="G47:I47"/>
    <mergeCell ref="E48:F48"/>
    <mergeCell ref="G46:H46"/>
    <mergeCell ref="G48:I48"/>
    <mergeCell ref="G49:I49"/>
    <mergeCell ref="A26:A29"/>
    <mergeCell ref="E26:F26"/>
    <mergeCell ref="G26:H26"/>
    <mergeCell ref="G27:I27"/>
    <mergeCell ref="E28:F28"/>
    <mergeCell ref="G28:I28"/>
    <mergeCell ref="G29:I29"/>
    <mergeCell ref="A30:A33"/>
    <mergeCell ref="E30:F30"/>
    <mergeCell ref="G30:H30"/>
    <mergeCell ref="G31:I31"/>
    <mergeCell ref="E32:F32"/>
    <mergeCell ref="G32:I32"/>
    <mergeCell ref="G33:I33"/>
    <mergeCell ref="A34:A37"/>
    <mergeCell ref="G36:I36"/>
    <mergeCell ref="G37:I37"/>
    <mergeCell ref="A38:A41"/>
    <mergeCell ref="E38:F38"/>
    <mergeCell ref="G38:H38"/>
    <mergeCell ref="E34:F34"/>
    <mergeCell ref="G34:H34"/>
    <mergeCell ref="G35:I35"/>
    <mergeCell ref="E36:F36"/>
    <mergeCell ref="A22:A25"/>
    <mergeCell ref="E22:F22"/>
    <mergeCell ref="G22:H22"/>
    <mergeCell ref="G23:I23"/>
    <mergeCell ref="E24:F24"/>
    <mergeCell ref="G24:I24"/>
    <mergeCell ref="G25:I25"/>
    <mergeCell ref="A18:A21"/>
    <mergeCell ref="A54:A57"/>
    <mergeCell ref="A50:A53"/>
    <mergeCell ref="E50:F50"/>
    <mergeCell ref="G50:H50"/>
    <mergeCell ref="A46:A49"/>
    <mergeCell ref="E46:F46"/>
    <mergeCell ref="E18:F18"/>
    <mergeCell ref="G18:I18"/>
    <mergeCell ref="G19:I19"/>
    <mergeCell ref="E20:F20"/>
    <mergeCell ref="G20:I21"/>
    <mergeCell ref="G39:I39"/>
    <mergeCell ref="E40:F40"/>
    <mergeCell ref="G40:I40"/>
    <mergeCell ref="G41:I41"/>
    <mergeCell ref="A42:A45"/>
    <mergeCell ref="E42:F42"/>
    <mergeCell ref="G42:H42"/>
    <mergeCell ref="G43:I43"/>
    <mergeCell ref="E44:F44"/>
    <mergeCell ref="A1389:A1392"/>
    <mergeCell ref="G1391:I1391"/>
    <mergeCell ref="G1392:I1392"/>
    <mergeCell ref="A1373:A1376"/>
    <mergeCell ref="A1377:A1380"/>
    <mergeCell ref="A1381:A1384"/>
    <mergeCell ref="G1373:H1373"/>
    <mergeCell ref="G1374:I1374"/>
    <mergeCell ref="G1377:H1377"/>
    <mergeCell ref="G1378:I1378"/>
    <mergeCell ref="G1381:H1381"/>
    <mergeCell ref="A553:A556"/>
    <mergeCell ref="A86:A89"/>
    <mergeCell ref="A90:A93"/>
    <mergeCell ref="E86:F86"/>
    <mergeCell ref="A78:A81"/>
    <mergeCell ref="A82:A85"/>
    <mergeCell ref="E82:F82"/>
    <mergeCell ref="E84:F84"/>
    <mergeCell ref="E78:F78"/>
    <mergeCell ref="E80:F80"/>
    <mergeCell ref="A102:A105"/>
    <mergeCell ref="E102:F102"/>
    <mergeCell ref="G102:H102"/>
    <mergeCell ref="A106:A109"/>
    <mergeCell ref="E106:F106"/>
    <mergeCell ref="A1369:A1372"/>
    <mergeCell ref="E1369:F1369"/>
    <mergeCell ref="G1369:H1369"/>
    <mergeCell ref="G1371:I1372"/>
    <mergeCell ref="G1370:I1370"/>
    <mergeCell ref="G1350:I1350"/>
    <mergeCell ref="A1393:A1396"/>
    <mergeCell ref="E1393:F1393"/>
    <mergeCell ref="G1393:H1393"/>
    <mergeCell ref="G1394:I1394"/>
    <mergeCell ref="G1395:I1395"/>
    <mergeCell ref="E1395:F1395"/>
    <mergeCell ref="G1396:I1396"/>
    <mergeCell ref="E1375:F1375"/>
    <mergeCell ref="E1373:F1373"/>
    <mergeCell ref="E1371:F1371"/>
    <mergeCell ref="G1376:I1376"/>
    <mergeCell ref="E1383:F1383"/>
    <mergeCell ref="E1389:F1389"/>
    <mergeCell ref="E1391:F1391"/>
    <mergeCell ref="G1380:I1380"/>
    <mergeCell ref="G1384:I1384"/>
    <mergeCell ref="G1388:I1388"/>
    <mergeCell ref="E1385:F1385"/>
    <mergeCell ref="E1387:F1387"/>
    <mergeCell ref="E1377:F1377"/>
    <mergeCell ref="E1379:F1379"/>
    <mergeCell ref="E1381:F1381"/>
    <mergeCell ref="G1382:I1382"/>
    <mergeCell ref="G1385:H1385"/>
    <mergeCell ref="G1386:I1386"/>
    <mergeCell ref="G1389:H1389"/>
    <mergeCell ref="G1390:I1390"/>
    <mergeCell ref="G1375:I1375"/>
    <mergeCell ref="G1379:I1379"/>
    <mergeCell ref="G1383:I1383"/>
    <mergeCell ref="G1387:I1387"/>
    <mergeCell ref="A1385:A1388"/>
  </mergeCells>
  <dataValidations count="50">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Indicate Negative Report" prompt="Mark an X in this box if you are submitting a negative report for this reporting period." sqref="K9:K11"/>
    <dataValidation allowBlank="1" showInputMessage="1" showErrorMessage="1" promptTitle="Travel Date(s) Example" prompt="Travel Date is listed here." sqref="F17 F1336 F1364 F1368 F1388 F1392 F1396"/>
    <dataValidation allowBlank="1" showInputMessage="1" showErrorMessage="1" promptTitle="Event Sponsor Example" prompt="Event Sponsor is listed here." sqref="C17 C276 C280:C281 C1336 C1364 C1368 C1388 C1392 C1396"/>
    <dataValidation allowBlank="1" showInputMessage="1" showErrorMessage="1" promptTitle="Traveler Title Example" prompt="Traveler Title is listed here." sqref="B17 B276 B1336 B1340 B1352 B1356 B1364 B1368 B1376 B1380 B1388 B1392 B1396"/>
    <dataValidation allowBlank="1" showInputMessage="1" showErrorMessage="1" promptTitle="Location Example" prompt="Location listed here." sqref="F15 F1334 F1362 F1366 F1386 F1390 F1394"/>
    <dataValidation allowBlank="1" showInputMessage="1" showErrorMessage="1" promptTitle="Event Description Example" prompt="Event Description listed here._x000a_" sqref="C15 C274 C1334 C1362 C1366 C1386 C1390 C1394"/>
    <dataValidation allowBlank="1" showInputMessage="1" showErrorMessage="1" promptTitle="Traveler Name Example" prompt="Traveler Name Listed Here" sqref="B15 B274 B1334 B1354 B1362 B1366 B1378 B1386 B1390 B1394"/>
    <dataValidation type="date" allowBlank="1" showInputMessage="1" showErrorMessage="1" errorTitle="Data Entry Error" error="Please enter date using MM/DD/YYYY" promptTitle="Event Ending Date Example" prompt="Event ending date is listed here using the form MM/DD/YYYY." sqref="D17 D276 D1336 D1364 D1368 D1388 D1392 D1396">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D274 D1334 D1362 D1366 D1386 D1390 D1394">
      <formula1>40179</formula1>
      <formula2>73051</formula2>
    </dataValidation>
    <dataValidation allowBlank="1" showInputMessage="1" showErrorMessage="1" promptTitle="Benefit #3 Total Amount Example" prompt="The total amount of Benefit #3 is entered here." sqref="M17 M276 M1336 M1344 M1364 M1368 M1388 M1392 M1396"/>
    <dataValidation allowBlank="1" showInputMessage="1" showErrorMessage="1" promptTitle="Benefit #2 Total Amount Example" prompt="The total amount of Benefit #2 is entered here." sqref="M16 M275 M1335 M1343 M1363 M1367 M1387 M1391 M1395"/>
    <dataValidation allowBlank="1" showInputMessage="1" showErrorMessage="1" promptTitle="Payment #2-- Payment in-kind" prompt="If payment type for benefit #2 was in-kind, this box would contain an x." sqref="L16 L275 L279 L1335 L1363 L1367 L1387 L1391 L1395"/>
    <dataValidation allowBlank="1" showInputMessage="1" showErrorMessage="1" promptTitle="Benefit #3-- Payment in-kind" prompt="Since the payment type for benefit #3 was in-kind, this box contains an x." sqref="L17 L276 L280:L281 L1336 L1364 L1368 L1388 L1392 L1396"/>
    <dataValidation allowBlank="1" showInputMessage="1" showErrorMessage="1" promptTitle="Benefit #3-- Payment by Check" prompt="If payment type for benefit #3 was by check, this box would contain an x." sqref="K17 K276 K280:K281 K1336 K1364 K1368 K1388 K1392 K1396"/>
    <dataValidation allowBlank="1" showInputMessage="1" showErrorMessage="1" promptTitle="Benefit #2-- Payment by Check" prompt="Since benefit #2 was paid by check, this box contains an x." sqref="K16 K275 K279 K1335 K1363 K1367 K1387 K1391 K1395"/>
    <dataValidation allowBlank="1" showInputMessage="1" showErrorMessage="1" promptTitle="Benefit #3 Description Example" prompt="Benefit #3 description is listed here" sqref="J17 J276 J280:J281 J1336 J1364 J1368 J1388 J1392 J1396"/>
    <dataValidation allowBlank="1" showInputMessage="1" showErrorMessage="1" promptTitle="Benefit #2 Description Example" prompt="Benefit #2 description is listed here" sqref="J16 J275 J279 J1335 J1363 J1367 J1387 J1391 J1395"/>
    <dataValidation allowBlank="1" showInputMessage="1" showErrorMessage="1" promptTitle="Benefit #1 Total Amount Example" prompt="The total amount of Benefit #1 is entered here." sqref="M15 M274 M1334 M1342 M1362 M1366 M1386 M1390 M1394"/>
    <dataValidation allowBlank="1" showInputMessage="1" showErrorMessage="1" promptTitle="Benefit #1-- Payment in-kind" prompt="Since the payment type for benefit #1 was in-kind, this box contains an x." sqref="L15 L274 L278 L1334 L1362 L1366 L1386 L1390 L1394"/>
    <dataValidation allowBlank="1" showInputMessage="1" showErrorMessage="1" promptTitle="Benefit #1--Payment by Check" prompt="If payment type for benefit #1 was by check, this box would contain an x." sqref="K15 K274 K278 K1334 K1362 K1366 K1386 K1390 K1394"/>
    <dataValidation allowBlank="1" showInputMessage="1" showErrorMessage="1" promptTitle="Benefit#1 Description Example" prompt="Benefit Description for Entry #1 is listed here." sqref="J15 J274 J278 J1334 J1362 J1366 J1386 J1390 J1394"/>
    <dataValidation allowBlank="1" showInputMessage="1" showErrorMessage="1" promptTitle="Benefit Source" prompt="List the benefit source here." sqref="G15:I15 G17:I17 G71:I71 G73:I73 G19 G25:I25 G23:I23 G29:I29 G27:I27 G33:I33 G31:I31 G37:I37 G35:I35 G41:I41 G39:I39 G45:I45 G43:I43 G53:I53 G51:I51 G57:I57 G55:I55 G61:I61 G59:I59 G65:I65 G63:I63 G69:I69 G67:I67 G49:I49 G47:I47 G95:I95 G97:I97 G77:I77 G75:I75 G81:I81 G79:I79 G85:I85 G83:I83 G89:I89 G87:I87 G93:I93 G91:I91 G117:I117 G115:I115 G101:I101 G99:I99 G105:I105 G103:I103 G109:I109 G107:I107 G113:I113 G111:I111 G1252:I1252 G1250:I1250 G143:I143 G145:I145 G121:I121 G119:I119 G129:I129 G127:I127 G133:I133 G131:I131 G125:I125 G123:I123 G141:I141 G139:I139 G167:I167 G169:I169 G149:I149 G147:I147 G153:I153 G151:I151 G157:I157 G155:I155 G161:I161 G159:I159 G165:I165 G163:I163 G191:I191 G193:I193 G173:I173 G171:I171 G177:I177 G175:I175 G181:I181 G179:I179 G185:I185 G183:I183 G189:I189 G187:I187 G215:I215 G217:I217 G197:I197 G195:I195 G201:I201 G199:I199 G205:I205 G203:I203 G209:I209 G207:I207 G213:I213 G211:I211 G225:I225 G229:I229 G137:I137 G135:I135 G1242:I1242 G1248:I1248 G1246:I1246 G219 G227:I227 G223:I223 G233:I234 G231:I231 G1238:I1238 G1244:I1244 G236:I236 G240:I240 G246:I247 G244:I244 G251:I251 G249:I249 G238:I238 G242:I242 G255:I256 G253:I253 G272:I272 G276:I276 G268:I268 G258:I258 G262:I262 G266:I266 G270:I270 G274:I274 G280:I281 G278:I278 G285:I286 G283 G260:I260 G264:I264 G288 G292 G298:I298 G296 G302:I303 G300:I300 G290:I290 G294:I294 G307:I308 G305:I305 G342:I342 G344:I344 G312:I312 G316:I316 G314:I314 G310:I310 G332:I332 G330:I330 G336:I336 G334:I334 G340:I340 G338:I338 G366:I366 G368:I368 G348:I348 G346:I346 G352:I352 G350:I350 G356:I356 G354:I354 G360:I360 G358:I358 G364:I364 G362:I362 G390:I390 G392:I392 G372:I372 G370:I370 G376:I376 G374:I374 G380:I380 G378:I378 G384:I384 G382:I382 G388:I388 G386:I386 G414:I414 G416:I416 G396:I396 G394:I394 G400:I400 G398:I398 G404:I404 G402:I402 G408:I408 G406:I406 G412:I412 G410:I410 G438:I438 G440:I440 G420:I420 G418:I418 G424:I424 G422:I422 G428:I428 G426:I426 G432:I432 G430:I430 G436:I436 G434:I434 G462:I462 G464:I464 G444:I444 G442:I442 G448:I448 G446:I446 G452:I452 G450:I450 G456:I456 G454:I454 G460:I460 G458:I458 G486:I486 G488:I488 G468:I468 G466:I466 G472:I472 G470:I470 G476:I476 G474:I474 G480:I480 G478:I478 G484:I484 G482:I482 G510:I510 G512:I512 G492:I492 G490:I490 G496:I496 G494:I494 G500:I500 G498:I498 G504:I504 G502:I502 G508:I508 G506:I506 G534:I534 G536:I536 G516:I516 G514:I514 G520:I520 G518:I518 G524:I524 G522:I522 G528:I528 G526:I526 G532:I532 G530:I530 G558:I558 G560:I560 G540:I540 G538:I538 G544:I544 G542:I542 G548:I548 G546:I546 G552:I552 G550:I550 G1346 G1358 G582:I582 G584:I584 G564:I564 G562:I562 G568:I568 G566:I566 G572:I572 G570:I570 G576:I576 G574:I574 G580:I580 G578:I578 G598:I598 G600:I600 G588:I588 G586:I586 G592:I592 G590:I590 G596:I596 G594:I594 G328:I328 F318:H318 G326:I326 G322:I322 G622:I622 G624:I624 G602:I602 G604:I604 G606:I606 G608:I608 G610:I610 G612:I612 G614:I614 G616:I616 G618:I618 G620:I620 G320:I320 G324:I324 G626:I626 G628:I628 G634:I634 G636:I636 G638:I638 G640:I640 G630:I630 G632:I632 G642:I642 G644:I644 G1218:I1218 G1224:I1224 G650:I650 G654:I654 G652:I652 G656:I656 G664:I664 G662:I662 G666:I666 G668:I668 G672:I672 G670:I670 G1222:I1222 G710:I710 G684:I684 G785:I785 G807:I807 G846:I846 G1228:I1228 G714 G682:I682 G782:I783 G810:I810 G848:I848 G1226:I1226 G1254:I1254 G727:I727 G688:I688 G787:I787 G812:I812 G1256:I1256 G1236:I1236 G722 G686:I686 G790:I790 G815:I815 G1234:I1234 G692:I692 G735:I735 G764:I764 G758:I758 G820:I820 G1240:I1240 G698 G732:I732 G760:I760 G755:I755 G822:I822 G646:I646 G704:I704 G739:I739 G770:I770 G792:I792 G836:I836 G648:I648 G708:I708 G737:I737 G766:I767 G795:I795 G826:I826 G658:I658 G706:I706 G712:I712 G776:I776 G797:I797 G840:I840 G660:I660 G702:I702 G730:I730 G772:I772 G800:I800 G833:I833 G674:I674 G720:I720 G743:I743 G780:I780 G802:I802 G844:I844 G676:I676 G718:I718 G741:I741 G778:I778 G805:I805 G838:I838 G680:I680 G678:I678 G852:I852 G850:I850 G856:I856 G854:I854 G748:I748 G745:I745 G753:I753 G750:I750 G817:I817 G828:I828 G894:I894 G896:I896 G831:I831 G842:I842 G876:I876 G874:I874 G884:I884 G882:I882 G888:I888 G886:I886 G892:I892 G890:I890 G918:I918 G920:I920 G900:I900 G898:I898 G904:I904 G902:I902 G908:I908 G906:I906 G912:I912 G910:I910 G916:I916 G914:I914 G942:I942 G944:I944 G924:I924 G922:I922 G928:I928 G926:I926 G932:I932 G930:I930 G936:I936 G934:I934 G940:I940 G938:I938 G966:I966 G968:I968 G948:I948 G946:I946 G952:I952 G950:I950 G956:I956 G954:I954 G960:I960 G958:I958 G964:I964 G962:I962 G990:I990 G992:I992 G972:I972 G970:I970 G976:I976 G974:I974 G980:I980 G978:I978 G984:I984 G982:I982 G988:I988 G986:I986 G1014:I1014 G1016:I1016 G996:I996 G994:I994 G1000:I1000 G998:I998 G1004:I1004 G1002:I1002 G1008:I1008 G1006:I1006 G1012:I1012 G1010:I1010 G1038:I1038 G1040:I1040 G1020:I1020 G1018:I1018 G1024:I1024 G1022:I1022 G1028:I1028 G1026:I1026 G1032:I1032 G1030:I1030 G1036:I1036 G1034:I1034 G1062:I1062 G1064:I1064 G1044:I1044 G1042:I1042 G1048:I1048 G1046:I1046 G1052:I1052 G1050:I1050 G1056:I1056 G1054:I1054 G1060:I1060 G1058:I1058 G1086:I1086 G1088:I1088 G1068:I1068 G1066:I1066 G1072:I1072 G1070:I1070 G1076:I1076 G1074:I1074 G1080:I1080 G1078:I1078 G1084:I1084 G1082:I1082 G1110:I1110 G1112:I1112 G1092:I1092 G1090:I1090 G1096:I1096 G1094:I1094 G1100:I1100 G1098:I1098 G1104:I1104 G1102:I1102 G1108:I1108 G1106:I1106 G1134:I1134 G1136:I1136 G1116:I1116 G1114:I1114 G1120:I1120 G1118:I1118 G1124:I1124 G1122:I1122 G1128:I1128 G1126:I1126 G1132:I1132 G1130:I1130 G1158:I1158 G1160:I1160 G1140:I1140 G1138:I1138 G1144:I1144 G1142:I1142 G1148:I1148 G1146:I1146 G1152:I1152 G1150:I1150 G1156:I1156 G1154:I1154 G1182:I1182 G1184:I1184 G1164:I1164 G1162:I1162 G1168:I1168 G1166:I1166 G1172:I1172 G1170:I1170 G1176:I1176 G1174:I1174 G1180:I1180 G1178:I1178 G1206:I1206 G1208:I1208 G1188:I1188 G1186:I1186 G1192:I1192 G1190:I1190 G1196:I1196 G1194:I1194 G1200:I1200 G1198:I1198 G1204:I1204 G1202:I1202 G1230:I1230 G1232:I1232 G1212:I1212 G1210:I1210 G1216:I1216 G1214:I1214 G1220:I1220 G690:I690 G696:I696 G694:I694 G858 G864:I864 G862:I862 G868:I868 G866:I866 G872:I872 G870:I870 G878 G1264:I1264 G1262:I1262 G1260:I1260 G1258:I1258 G1266:I1266 G1268:I1268 G1276:I1276 G1274:I1274 G1272:I1272 G1270:I1270 G1278:I1278 G1280:I1280 G1288:I1288 G1286:I1286 G1284:I1284 G1282:I1282 G1290:I1290 G1292:I1292 G1300:I1300 G1298:I1298 G1296:I1296 G1294:I1294 G1302:I1302 G1304:I1304 G1308:I1308 G1306:I1306 G1310 G1318 G1314 G1322 G1330 G1326 G1338:I1338 G1340:I1340 G1334:I1334 G1336:I1336 G1342 G554 G1350:I1350 G1352:I1352 G1354 G1362:I1362 G1364:I1364 G1366:I1366 G1368:I1368 G1370 G1382 G1374:I1374 G1376:I1376 G1378 G1386:I1386 G1388:I1388 G1390:I1390 G1392:I1392 G1394:I1394 G1396:I1396"/>
    <dataValidation allowBlank="1" showInputMessage="1" showErrorMessage="1" promptTitle="Benefit #3- Payment in-kind" prompt="If there is a benefit #3 and it was paid in-kind, mark this box with an  x._x000a_" sqref="L73 L21 L25 L29 L33 L37 L41 L45 L53 L57 L61 L65 L69 L49 L97 L77 L81 L85 L89 L93 L117 L101 L105 L109 L113 L1252 L145 L121 L129 L133 L125 L141 L169 L149 L153 L157 L161 L165 L193 L173 L177 L181 L185 L189 L217 L197 L201 L205 L209 L213 L225 L137 L1248 L221 L229 L233:L234 L1244 L238 L246:L247 L251 L242 L255:L256 L1240 L268 L264 L272 L260 L285:L286 L1236 L294 L298 L302:L303 L290 L307:L308 L344 L312 L316 L332 L336 L340 L368 L348 L352 L356 L360 L364 L392 L372 L376 L380 L384 L388 L416 L396 L400 L404 L408 L412 L440 L420 L424 L428 L432 L436 L464 L444 L448 L452 L456 L460 L488 L468 L472 L476 L480 L484 L512 L492 L496 L500 L504 L508 L536 L516 L520 L524 L528 L532 L560 L540 L544 L548 L552 L1360 L584 L564 L568 L572 L576 L580 L600 L588 L592 L596 L328 L320 L624 L604 L608 L612 L616 L620 L324 L628 L636 L640 L632 L644 L1216 L652 L656 L664 L668 L672 L1220 L716 L688 L785 L810 L848 L1224 L1228 L730 L712 L790 L815 L1256 L700 L735 L764 L753 L826 L648 L704 L739 L758 L795 L836 L660 L708 L725 L776 L800 L840 L676 L720 L743 L780 L805 L844 L680 L852 L856 L684 L748 L820 L896 L831 L876 L884 L888 L892 L920 L900 L904 L908 L912 L916 L944 L924 L928 L932 L936 L940 L968 L948 L952 L956 L960 L964 L992 L972 L976 L980 L984 L988 L1016 L996 L1000 L1004 L1008 L1012 L1040 L1020 L1024 L1028 L1032 L1036 L1064 L1044 L1048 L1052 L1056 L1060 L1088 L1068 L1072 L1076 L1080 L1084 L1112 L1092 L1096 L1100 L1104 L1108 L1136 L1116 L1120 L1124 L1128 L1132 L1160 L1140 L1144 L1148 L1152 L1156 L1184 L1164 L1168 L1172 L1176 L1180 L1208 L1188 L1192 L1196 L1200 L1204 L1232 L1212 L692 L696 L860 L864 L868 L872 L880 L1264 L1260 L1268 L1276 L1272 L1280 L1288 L1284 L1292 L1300 L1296 L1304 L1308 L1312 L1320 L1316 L1324 L1340 L1344 L556 L1352 L1356 L1348 L1384 L1376 L1380 L1372"/>
    <dataValidation allowBlank="1" showInputMessage="1" showErrorMessage="1" promptTitle="Benefit #2- Payment in-kind" prompt="If there is a benefit #2 and it was paid in-kind, mark this box with an  x._x000a_" sqref="L72 L20 L24 L28 L32 L36 L40 L44 L52 L56 L60 L64 L68 L48 L96 L76 L80 L84 L88 L92 L116 L100 L104 L108 L112 L1251 L144 L120 L128 L132 L124 L140 L168 L148 L152 L156 L160 L164 L192 L172 L176 L180 L184 L188 L216 L196 L200 L204 L208 L212 L224 L136 L1247 L220 L228 L232 L1243 L237 L245 L250 L241 L254 L1239 L263 L267 L271 L259 L284 L1235 L293 L297 L301 L289 L306 L343 L315 L311 L331 L335 L339 L367 L347 L351 L355 L359 L363 L391 L371 L375 L379 L383 L387 L415 L395 L399 L403 L407 L411 L439 L419 L423 L427 L431 L435 L463 L443 L447 L451 L455 L459 L487 L467 L471 L475 L479 L483 L511 L491 L495 L499 L503 L507 L535 L515 L519 L523 L527 L531 L559 L539 L543 L547 L551 L1359 L583 L563 L567 L571 L575 L579 L599 L587 L591 L595 L323 L327 L623 L603 L607 L611 L615 L619 L319 L627 L635 L639 L631 L643 L1215 L651 L655 L663 L667 L671 L1219 L715 L691 L784 L808:L809 L847 L1223 L1227 L728:L729 L711 L788:L789 L813:L814 L1255 L699 L733:L734 L761:L763 L756:L757 L818:L819 L647 L703 L738 L766:L767 L793:L794 L823:L825 L659 L707 L723:L724 L773:L775 L798:L799 L834:L835 L675 L719 L742 L779 L803:L804 L843 L687 L851 L855 L746:L747 L751:L752 L829:L830 L895 L839 L875 L883 L887 L891 L919 L899 L903 L907 L911 L915 L943 L923 L927 L931 L935 L939 L967 L947 L951 L955 L959 L963 L991 L971 L975 L979 L983 L987 L1015 L995 L999 L1003 L1007 L1011 L1039 L1019 L1023 L1027 L1031 L1035 L1063 L1043 L1047 L1051 L1055 L1059 L1087 L1067 L1071 L1075 L1079 L1083 L1111 L1091 L1095 L1099 L1103 L1107 L1135 L1115 L1119 L1123 L1127 L1131 L1159 L1139 L1143 L1147 L1151 L1155 L1183 L1163 L1167 L1171 L1175 L1179 L1207 L1187 L1191 L1195 L1199 L1203 L1231 L1211 L695 L679 L683 L859 L863 L867 L871 L879 L1263 L1259 L1267 L1275 L1271 L1279 L1287 L1283 L1291 L1299 L1295 L1303 L1307 L1311 L1319 L1315 L1323 L1339 L1343 L555 L1351 L1355 L1347 L1383 L1375 L1379 L1371"/>
    <dataValidation allowBlank="1" showInputMessage="1" showErrorMessage="1" promptTitle="Benefit #1- Payment in-kind" prompt="If there is a benefit #1 and it was paid in-kind, mark this box with an  x._x000a_" sqref="L70:L71 L18:L19 L22:L23 L26:L27 L30:L31 L34:L35 L38:L39 L42:L43 L50:L51 L54:L55 L58:L59 L62:L63 L66:L67 L46:L47 L94:L95 L74:L75 L78:L79 L82:L83 L86:L87 L90:L91 L114:L115 L98:L99 L102:L103 L106:L107 L110:L111 L1249:L1250 L142:L143 L118:L119 L126:L127 L130:L131 L122:L123 L138:L139 L166:L167 L146:L147 L150:L151 L154:L155 L158:L159 L162:L163 L190:L191 L170:L171 L174:L175 L178:L179 L182:L183 L186:L187 L214:L215 L194:L195 L198:L199 L202:L203 L206:L207 L210:L211 L235:L236 L134:L135 L1245:L1246 L218:L219 L226:L227 L230:L231 L257:L258 L239:L240 L243:L244 L248:L249 L222:L223 L252:L253 L287:L288 L261:L262 L265:L266 L273 L277 L282:L283 L1241:L1242 L291:L292 L295:L296 L299:L300 L269:L270 L304:L305 L341:L342 L309:L310 L313:L314 L329:L330 L333:L334 L337:L338 L365:L366 L345:L346 L349:L350 L353:L354 L357:L358 L361:L362 L389:L390 L369:L370 L373:L374 L377:L378 L381:L382 L385:L386 L413:L414 L393:L394 L397:L398 L401:L402 L405:L406 L409:L410 L437:L438 L417:L418 L421:L422 L425:L426 L429:L430 L433:L434 L461:L462 L441:L442 L445:L446 L449:L450 L453:L454 L457:L458 L485:L486 L465:L466 L469:L470 L473:L474 L477:L478 L481:L482 L509:L510 L489:L490 L493:L494 L497:L498 L501:L502 L505:L506 L533:L534 L513:L514 L517:L518 L521:L522 L525:L526 L529:L530 L557:L558 L537:L538 L541:L542 L545:L546 L549:L550 L1361 L581:L582 L561:L562 L565:L566 L569:L570 L573:L574 L577:L578 L597:L598 L585:L586 L589:L590 L593:L594 L321:L322 L325:L326 L621:L622 L601:L602 L605:L606 L609:L610 L613:L614 L617:L618 L645:L646 L625:L626 L633:L634 L637:L638 L629:L630 L641:L642 L1221:L1222 L649:L650 L653:L654 L661:L662 L665:L666 L669:L670 L1225:L1226 L721:L722 L709:L710 L781:L783 L806:L807 L845:L846 L1253:L1254 L1233:L1234 L726:L727 L744:L745 L786:L787 L811:L812 L1237:L1238 L697:L698 L731:L732 L759:L760 L765 L816:L817 L317:L318 L701:L702 L736:L737 L768:L769 L791:L792 L821:L822 L657:L658 L705:L706 L713:L714 L771:L772 L796:L797 L832:L833 L673:L674 L717:L718 L740:L741 L777:L778 L801:L802 L837:L838 L857:L858 L849:L850 L853:L854 L749:L750 L754:L755 L827:L828 L893:L894 L841:L842 L873:L874 L881:L882 L885:L886 L889:L890 L917:L918 L897:L898 L901:L902 L905:L906 L909:L910 L913:L914 L941:L942 L921:L922 L925:L926 L929:L930 L933:L934 L937:L938 L965:L966 L945:L946 L949:L950 L953:L954 L957:L958 L961:L962 L989:L990 L969:L970 L973:L974 L977:L978 L981:L982 L985:L986 L1013:L1014 L993:L994 L997:L998 L1001:L1002 L1005:L1006 L1009:L1010 L1037:L1038 L1017:L1018 L1021:L1022 L1025:L1026 L1029:L1030 L1033:L1034 L1061:L1062 L1041:L1042 L1045:L1046 L1049:L1050 L1053:L1054 L1057:L1058 L1085:L1086 L1065:L1066 L1069:L1070 L1073:L1074 L1077:L1078 L1081:L1082 L1109:L1110 L1089:L1090 L1093:L1094 L1097:L1098 L1101:L1102 L1105:L1106 L1133:L1134 L1113:L1114 L1117:L1118 L1121:L1122 L1125:L1126 L1129:L1130 L1157:L1158 L1137:L1138 L1141:L1142 L1145:L1146 L1149:L1150 L1153:L1154 L1181:L1182 L1161:L1162 L1165:L1166 L1169:L1170 L1173:L1174 L1177:L1178 L1205:L1206 L1185:L1186 L1189:L1190 L1193:L1194 L1197:L1198 L1201:L1202 L1229:L1230 L1209:L1210 L1213:L1214 L1217:L1218 L677:L678 L693:L694 L681:L682 L685:L686 L689:L690 L861:L862 L865:L866 L869:L870 L877:L878 L1261:L1262 L1257:L1258 L1265:L1266 L1273:L1274 L1269:L1270 L1277:L1278 L1285:L1286 L1281:L1282 L1289:L1290 L1297:L1298 L1293:L1294 L1301:L1302 L1305:L1306 L1309:L1310 L1317:L1318 L1313:L1314 L1321:L1322 L1337:L1338 L1325:L1333 L1341:L1342 L553:L554 L1349:L1350 L1353:L1354 L1345:L1346 L1357:L1358 L1365 L1385 L1373:L1374 L1377:L1378 L1369:L1370 L1381:L1382 L1389 L1393"/>
    <dataValidation allowBlank="1" showInputMessage="1" showErrorMessage="1" promptTitle="Benefit #3--Payment by Check" prompt="If there is a benefit #3 and it was paid by check, mark an x in this cell._x000a_" sqref="K73 K21 K25 K29 K33 K37 K41 K45 K53 K57 K61 K65 K69 K49 K97 K77 K81 K85 K89 K93 K117 K101 K105 K109 K113 K1252 K145 K121 K129 K133 K125 K141 K169 K149 K153 K157 K161 K165 K193 K173 K177 K181 K185 K189 K217 K197 K201 K205 K209 K213 K225 K137 K1248 K221 K229 K233:K234 K1244 K238 K246:K247 K251 K242 K255:K256 K1240 K268 K264 K272 K260 K285:K286 K1236 K294 K298 K302:K303 K290 K307:K308 K344 K312 K316 K332 K336 K340 K368 K348 K352 K356 K360 K364 K392 K372 K376 K380 K384 K388 K416 K396 K400 K404 K408 K412 K440 K420 K424 K428 K432 K436 K464 K444 K448 K452 K456 K460 K488 K468 K472 K476 K480 K484 K512 K492 K496 K500 K504 K508 K536 K516 K520 K524 K528 K532 K560 K540 K544 K548 K552 K1360 K584 K564 K568 K572 K576 K580 K600 K588 K592 K596 K328 K320 K624 K604 K608 K612 K616 K620 K324 K628 K636 K640 K632 K644 K1216 K652 K656 K664 K668 K672 K1220 K716 K688 K785 K810 K848 K1224 K1228 K730 K712 K790 K815 K1256 K700 K735 K764 K753 K826 K648 K704 K739 K758 K795 K836 K660 K708 K725 K776 K800 K840 K676 K720 K743 K780 K805 K844 K680 K852 K856 K684 K748 K820 K896 K831 K876 K884 K888 K892 K920 K900 K904 K908 K912 K916 K944 K924 K928 K932 K936 K940 K968 K948 K952 K956 K960 K964 K992 K972 K976 K980 K984 K988 K1016 K996 K1000 K1004 K1008 K1012 K1040 K1020 K1024 K1028 K1032 K1036 K1064 K1044 K1048 K1052 K1056 K1060 K1088 K1068 K1072 K1076 K1080 K1084 K1112 K1092 K1096 K1100 K1104 K1108 K1136 K1116 K1120 K1124 K1128 K1132 K1160 K1140 K1144 K1148 K1152 K1156 K1184 K1164 K1168 K1172 K1176 K1180 K1208 K1188 K1192 K1196 K1200 K1204 K1232 K1212 K692 K696 K860 K864 K868 K872 K880 K1264 K1260 K1268 K1276 K1272 K1280 K1288 K1284 K1292 K1300 K1296 K1304 K1308 K1312 K1320 K1316 K1324 K1332 K1328 K1340 K1344 K556 K1352 K1356 K1348 K1384 K1376 K1380 K1372"/>
    <dataValidation allowBlank="1" showInputMessage="1" showErrorMessage="1" promptTitle="Benefit #2--Payment by Check" prompt="If there is a benefit #2 and it was paid by check, mark an x in this cell._x000a_" sqref="K72 K20 K24 K28 K32 K36 K40 K44 K52 K56 K60 K64 K68 K48 K96 K76 K80 K84 K88 K92 K116 K100 K104 K108 K112 K1251 K144 K120 K128 K132 K124 K140 K168 K148 K152 K156 K160 K164 K192 K172 K176 K180 K184 K188 K216 K196 K200 K204 K208 K212 K224 K136 K1247 K220 K228 K232 K1243 K237 K245 K250 K241 K254 K1239 K263 K267 K271 K259 K284 K1235 K293 K297 K301 K289 K306 K343 K315 K311 K331 K335 K339 K367 K347 K351 K355 K359 K363 K391 K371 K375 K379 K383 K387 K415 K395 K399 K403 K407 K411 K439 K419 K423 K427 K431 K435 K463 K443 K447 K451 K455 K459 K487 K467 K471 K475 K479 K483 K511 K491 K495 K499 K503 K507 K535 K515 K519 K523 K527 K531 K559 K539 K543 K547 K551 K1359 K583 K563 K567 K571 K575 K579 K599 K587 K591 K595 K323 K327 K623 K603 K607 K611 K615 K619 K319 K627 K635 K639 K631 K643 K1215 K651 K655 K663 K667 K671 K1219 K715 K691 K784 K808:K809 K847 K1223 K1227 K728:K729 K711 K788:K789 K813:K814 K1255 K699 K733:K734 K761:K763 K756:K757 K818:K819 K647 K703 K738 K766:K767 K793:K794 K823:K825 K659 K707 K723:K724 K773:K775 K798:K799 K834:K835 K675 K719 K742 K779 K803:K804 K843 K687 K851 K855 K746:K747 K751:K752 K829:K830 K895 K839 K875 K883 K887 K891 K919 K899 K903 K907 K911 K915 K943 K923 K927 K931 K935 K939 K967 K947 K951 K955 K959 K963 K991 K971 K975 K979 K983 K987 K1015 K995 K999 K1003 K1007 K1011 K1039 K1019 K1023 K1027 K1031 K1035 K1063 K1043 K1047 K1051 K1055 K1059 K1087 K1067 K1071 K1075 K1079 K1083 K1111 K1091 K1095 K1099 K1103 K1107 K1135 K1115 K1119 K1123 K1127 K1131 K1159 K1139 K1143 K1147 K1151 K1155 K1183 K1163 K1167 K1171 K1175 K1179 K1207 K1187 K1191 K1195 K1199 K1203 K1231 K1211 K695 K679 K683 K859 K863 K867 K871 K879 K1263 K1259 K1267 K1275 K1271 K1279 K1287 K1283 K1291 K1299 K1295 K1303 K1307 K1311 K1319 K1315 K1323 K1331 K1327 K1339 K1343 K555 K1351 K1355 K1347 K1383 K1375 K1379 K1371"/>
    <dataValidation allowBlank="1" showInputMessage="1" showErrorMessage="1" promptTitle="Benefit #1--Payment by Check" prompt="If there is a benefit #1 and it was paid by check, mark an x in this cell._x000a_" sqref="K70:K71 K18:K19 K22:K23 K26:K27 K30:K31 K34:K35 K38:K39 K42:K43 K50:K51 K54:K55 K58:K59 K62:K63 K66:K67 K46:K47 K94:K95 K74:K75 K78:K79 K82:K83 K86:K87 K90:K91 K114:K115 K98:K99 K102:K103 K106:K107 K110:K111 K1249:K1250 K142:K143 K118:K119 K126:K127 K130:K131 K122:K123 K138:K139 K166:K167 K146:K147 K150:K151 K154:K155 K158:K159 K162:K163 K190:K191 K170:K171 K174:K175 K178:K179 K182:K183 K186:K187 K214:K215 K194:K195 K198:K199 K202:K203 K206:K207 K210:K211 K235:K236 K134:K135 K1245:K1246 K218:K219 K226:K227 K230:K231 K257:K258 K239:K240 K243:K244 K248:K249 K222:K223 K252:K253 K287:K288 K261:K262 K265:K266 K273 K277 K282:K283 K1241:K1242 K291:K292 K295:K296 K299:K300 K269:K270 K304:K305 K341:K342 K309:K310 K313:K314 K329:K330 K333:K334 K337:K338 K365:K366 K345:K346 K349:K350 K353:K354 K357:K358 K361:K362 K389:K390 K369:K370 K373:K374 K377:K378 K381:K382 K385:K386 K413:K414 K393:K394 K397:K398 K401:K402 K405:K406 K409:K410 K437:K438 K417:K418 K421:K422 K425:K426 K429:K430 K433:K434 K461:K462 K441:K442 K445:K446 K449:K450 K453:K454 K457:K458 K485:K486 K465:K466 K469:K470 K473:K474 K477:K478 K481:K482 K509:K510 K489:K490 K493:K494 K497:K498 K501:K502 K505:K506 K533:K534 K513:K514 K517:K518 K521:K522 K525:K526 K529:K530 K557:K558 K537:K538 K541:K542 K545:K546 K549:K550 K1361 K581:K582 K561:K562 K565:K566 K569:K570 K573:K574 K577:K578 K597:K598 K585:K586 K589:K590 K593:K594 K321:K322 K325:K326 K621:K622 K601:K602 K605:K606 K609:K610 K613:K614 K617:K618 K645:K646 K625:K626 K633:K634 K637:K638 K629:K630 K641:K642 K1221:K1222 K649:K650 K653:K654 K661:K662 K665:K666 K669:K670 K1225:K1226 K721:K722 K709:K710 K781:K783 K806:K807 K845:K846 K1253:K1254 K1233:K1234 K726:K727 K744:K745 K786:K787 K811:K812 K1237:K1238 K697:K698 K731:K732 K759:K760 K765 K816:K817 K317:K318 K701:K702 K736:K737 K768:K769 K791:K792 K821:K822 K657:K658 K705:K706 K713:K714 K771:K772 K796:K797 K832:K833 K673:K674 K717:K718 K740:K741 K777:K778 K801:K802 K837:K838 K857:K858 K849:K850 K853:K854 K749:K750 K754:K755 K827:K828 K893:K894 K841:K842 K873:K874 K881:K882 K885:K886 K889:K890 K917:K918 K897:K898 K901:K902 K905:K906 K909:K910 K913:K914 K941:K942 K921:K922 K925:K926 K929:K930 K933:K934 K937:K938 K965:K966 K945:K946 K949:K950 K953:K954 K957:K958 K961:K962 K989:K990 K969:K970 K973:K974 K977:K978 K981:K982 K985:K986 K1013:K1014 K993:K994 K997:K998 K1001:K1002 K1005:K1006 K1009:K1010 K1037:K1038 K1017:K1018 K1021:K1022 K1025:K1026 K1029:K1030 K1033:K1034 K1061:K1062 K1041:K1042 K1045:K1046 K1049:K1050 K1053:K1054 K1057:K1058 K1085:K1086 K1065:K1066 K1069:K1070 K1073:K1074 K1077:K1078 K1081:K1082 K1109:K1110 K1089:K1090 K1093:K1094 K1097:K1098 K1101:K1102 K1105:K1106 K1133:K1134 K1113:K1114 K1117:K1118 K1121:K1122 K1125:K1126 K1129:K1130 K1157:K1158 K1137:K1138 K1141:K1142 K1145:K1146 K1149:K1150 K1153:K1154 K1181:K1182 K1161:K1162 K1165:K1166 K1169:K1170 K1173:K1174 K1177:K1178 K1205:K1206 K1185:K1186 K1189:K1190 K1193:K1194 K1197:K1198 K1201:K1202 K1229:K1230 K1209:K1210 K1213:K1214 K1217:K1218 K677:K678 K693:K694 K681:K682 K685:K686 K689:K690 K861:K862 K865:K866 K869:K870 K877:K878 K1261:K1262 K1257:K1258 K1265:K1266 K1273:K1274 K1269:K1270 K1277:K1278 K1285:K1286 K1281:K1282 K1289:K1290 K1297:K1298 K1293:K1294 K1301:K1302 K1305:K1306 K1309:K1310 K1317:K1318 K1313:K1314 K1321:K1322 K1329:K1330 K1325:K1326 K1337:K1338 K1333 K1341:K1342 K553:K554 K1349:K1350 K1353:K1354 K1345:K1346 K1357:K1358 K1365 K1385 K1373:K1374 K1377:K1378 K1369:K1370 K1381:K1382 K1389 K1393"/>
    <dataValidation allowBlank="1" showInputMessage="1" showErrorMessage="1" promptTitle="Benefit #3 Description" prompt="Benefit #3 description is listed here" sqref="J73 J21 J25 J29 J33 J37 J41 J45 J53 J57 J61 J65 J69 J49 J97 J77 J81 J85 J89 J93 J117 J101 J105 J109 J113 J1252 J145 J121 J129 J133 J125 J141 J169 J149 J153 J157 J161 J165 J193 J173 J177 J181 J185 J189 J217 J197 J201 J205 J209 J213 J225 J137 J1248 J221 J229 J233:J234 J1244 J238 J246:J247 J251 J242 J255:J256 J1240 J268 J264 J272 J260 J285:J286 J1236 J294 J298 J302:J303 J290 J307:J308 J344 J312 J316 J332 J336 J340 J368 J348 J352 J356 J360 J364 J392 J372 J376 J380 J384 J388 J416 J396 J400 J404 J408 J412 J440 J420 J424 J428 J432 J436 J464 J444 J448 J452 J456 J460 J488 J468 J472 J476 J480 J484 J512 J492 J496 J500 J504 J508 J536 J516 J520 J524 J528 J532 J560 J540 J544 J548 J552 J1360 J584 J564 J568 J572 J576 J580 J600 J588 J592 J596 J328 J320 J624 J604 J608 J612 J616 J620 J324 J628 J636 J640 J632 J644 J1216 J652 J656 J664 J668 J672 J1220 J716 J688 J785 J810 J848 J1224 J1228 J730 J712 J790 J815 J1256 J700 J735 J764 J753 J826 J648 J704 J739 J758 J795 J836 J660 J708 J725 J776 J800 J840 J676 J720 J743 J780 J805 J844 J680 J852 J856 J684 J748 J820 J896 J831 J876 J884 J888 J892 J920 J900 J904 J908 J912 J916 J944 J924 J928 J932 J936 J940 J968 J948 J952 J956 J960 J964 J992 J972 J976 J980 J984 J988 J1016 J996 J1000 J1004 J1008 J1012 J1040 J1020 J1024 J1028 J1032 J1036 J1064 J1044 J1048 J1052 J1056 J1060 J1088 J1068 J1072 J1076 J1080 J1084 J1112 J1092 J1096 J1100 J1104 J1108 J1136 J1116 J1120 J1124 J1128 J1132 J1160 J1140 J1144 J1148 J1152 J1156 J1184 J1164 J1168 J1172 J1176 J1180 J1208 J1188 J1192 J1196 J1200 J1204 J1232 J1212 J692 J696 J860 J864 J868 J872 J880 J1264 J1260 J1268 J1276 J1272 J1280 J1288 J1284 J1292 J1300 J1296 J1304 J1308 J1312 J1320 J1316 J1324 J1332 J1328 J1340 J1344 J556 J1352 J1356 J1348 J1384 J1376 J1380 J1372"/>
    <dataValidation allowBlank="1" showInputMessage="1" showErrorMessage="1" promptTitle="Benefit #3 Total Amount" prompt="The total amount of Benefit #3 is entered here." sqref="M73 M21 M25 M29 M33 M37 M41 M45 M53 M57 M61 M65 M69 M49 M97 M77 M81 M85 M89 M93 M117 M101 M105 M109 M113 M1252 M145 M121 M129 M133 M125 M141 M169 M149 M153 M157 M161 M165 M193 M173 M177 M181 M185 M189 M217 M197 M201 M205 M209 M213 M229 M137 M1248 M221 M225 M233:M234 M1244 M238 M246:M247 M251 M242 M255:M256 M260 M268 M264 M272 M280:M281 M285:M286 M1240 M294 M298 M302:M303 M290 M307:M308 M344 M312 M316 M332 M336 M340 M368 M348 M352 M356 M360 M364 M392 M372 M376 M380 M384 M388 M416 M396 M400 M404 M408 M412 M440 M420 M424 M428 M432 M436 M464 M444 M448 M452 M456 M460 M488 M468 M472 M476 M480 M484 M512 M492 M496 M500 M504 M508 M536 M516 M520 M524 M528 M532 M560 M540 M544 M548 M552 M1360 M584 M564 M568 M572 M576 M580 M600 M588 M592 M596 M328 M320 M624 M604 M608 M612 M616 M620 M324 M628 M636 M640 M632 M644 M1220 M652 M656 M664 M668 M672 M1224 M716 M688 M785 M810 M848 M1228 M1256 M730 M712 M790 M815 M1236 M700 M735 M764 M753 M826 M648 M704 M739 M758 M795 M836 M660 M708 M725 M776 M800 M840 M676 M720 M743 M780 M805 M844 M680 M852 M856 M684 M748 M820 M896 M831 M876 M884 M888 M892 M920 M900 M904 M908 M912 M916 M944 M924 M928 M932 M936 M940 M968 M948 M952 M956 M960 M964 M992 M972 M976 M980 M984 M988 M1016 M996 M1000 M1004 M1008 M1012 M1040 M1020 M1024 M1028 M1032 M1036 M1064 M1044 M1048 M1052 M1056 M1060 M1088 M1068 M1072 M1076 M1080 M1084 M1112 M1092 M1096 M1100 M1104 M1108 M1136 M1116 M1120 M1124 M1128 M1132 M1160 M1140 M1144 M1148 M1152 M1156 M1184 M1164 M1168 M1172 M1176 M1180 M1208 M1188 M1192 M1196 M1200 M1204 M1232 M1212 M1216 M692 M696 M860 M864 M868 M872 M880 M1264 M1260 M1268 M1276 M1272 M1280 M1288 M1284 M1292 M1300 M1296 M1304 M1308 M1312 M1320 M1316 M1324 M1332 M1328 M1340 M556 M1352 M1356 M1348 M1384 M1376 M1380 M1372"/>
    <dataValidation allowBlank="1" showInputMessage="1" showErrorMessage="1" promptTitle="Benefit #2 Total Amount" prompt="The total amount of Benefit #2 is entered here." sqref="M72 M20 M24 M28 M32 M36 M40 M44 M52 M56 M60 M64 M68 M48 M96 M76 M80 M84 M88 M92 M116 M100 M104 M108 M112 M1251 M144 M120 M128 M132 M124 M140 M168 M148 M152 M156 M160 M164 M192 M172 M176 M180 M184 M188 M216 M196 M200 M204 M208 M212 M228 M136 M1247 M220 M224 M232 M1243 M237 M245 M250 M241 M254 M259 M263 M267 M271 M279 M284 M1239 M293 M297 M301 M289 M306 M343 M315 M311 M331 M335 M339 M367 M347 M351 M355 M359 M363 M391 M371 M375 M379 M383 M387 M415 M395 M399 M403 M407 M411 M439 M419 M423 M427 M431 M435 M463 M443 M447 M451 M455 M459 M487 M467 M471 M475 M479 M483 M511 M491 M495 M499 M503 M507 M535 M515 M519 M523 M527 M531 M559 M539 M543 M547 M551 M1359 M583 M563 M567 M571 M575 M579 M599 M587 M591 M595 M323 M327 M623 M603 M611 M607 M615 M619 M319 M627 M635 M639 M631 M643 M1219 M651 M655 M663 M667 M671 M1223 M715 M691 M784 M808:M809 M847 M1227 M1255 M728:M729 M711 M788:M789 M813:M814 M1235 M699 M733:M734 M761:M763 M756:M757 M818:M819 M647 M703 M738 M766:M767 M793:M794 M823:M825 M659 M707 M723:M724 M773:M775 M798:M799 M834:M835 M675 M719 M742 M779 M803:M804 M843 M687 M851 M855 M746:M747 M751:M752 M829:M830 M895 M839 M875 M883 M887 M891 M919 M899 M903 M907 M911 M915 M943 M923 M927 M931 M935 M939 M967 M947 M951 M955 M959 M963 M991 M971 M975 M979 M983 M987 M1015 M995 M999 M1003 M1007 M1011 M1039 M1019 M1023 M1027 M1031 M1035 M1063 M1043 M1047 M1051 M1055 M1059 M1087 M1067 M1071 M1075 M1079 M1083 M1111 M1091 M1095 M1099 M1103 M1107 M1135 M1115 M1119 M1123 M1127 M1131 M1159 M1139 M1143 M1147 M1151 M1155 M1183 M1163 M1167 M1171 M1175 M1179 M1207 M1187 M1191 M1195 M1199 M1203 M1231 M1211 M1215 M695 M679 M683 M859 M863 M867 M871 M879 M1263 M1259 M1267 M1275 M1271 M1279 M1287 M1283 M1291 M1299 M1295 M1303 M1307 M1311 M1319 M1315 M1323 M1331 M1327 M1339 M555 M1351 M1355 M1347 M1383 M1375 M1379 M1371"/>
    <dataValidation allowBlank="1" showInputMessage="1" showErrorMessage="1" promptTitle="Benefit #2 Description" prompt="Benefit #2 description is listed here" sqref="J72 J20 J24 J28 J32 J36 J40 J44 J52 J56 J60 J64 J68 J48 J96 J76 J80 J84 J88 J92 J116 J100 J104 J108 J112 J1251 J144 J120 J128 J132 J124 J140 J168 J148 J152 J156 J160 J164 J192 J172 J176 J180 J184 J188 J216 J196 J200 J204 J208 J212 J224 J136 J1247 J220 J228 J232 J1243 J237 J245 J250 J241 J254 J1239 J263 J267 J271 J259 J284 J1235 J293 J297 J301 J289 J306 J343 J315 J311 J331 J335 J339 J367 J347 J351 J355 J359 J363 J391 J371 J375 J379 J383 J387 J415 J395 J399 J403 J407 J411 J439 J419 J423 J427 J431 J435 J463 J443 J447 J451 J455 J459 J487 J467 J471 J475 J479 J483 J511 J491 J495 J499 J503 J507 J535 J515 J519 J523 J527 J531 J559 J539 J543 J547 J551 J1359 J583 J563 J567 J571 J575 J579 J599 J587 J591 J595 J323 J327 J623 J603 J611 J607 J615 J619 J1255 J627 J635 J639 J631 J643 J1211 J651 J655 J663 J667 J671 J1215 J715 J691 J784 J808:J809 J847 J1219 J1223 J728:J729 J711 J788:J789 J813:J814 J1227 J699 J733:J734 J761:J763 J756:J757 J818:J819 J647 J703 J738 J766:J767 J793:J794 J823:J825 J659 J707 J723:J724 J773:J775 J798:J799 J834:J835 J675 J719 J742 J779 J803:J804 J843 J687 J851 J855 J746:J747 J751:J752 J829:J830 J895 J839 J875 J883 J887 J891 J919 J899 J903 J907 J911 J915 J943 J923 J927 J931 J935 J939 J967 J947 J951 J955 J959 J963 J991 J971 J975 J979 J983 J987 J1015 J995 J999 J1003 J1007 J1011 J1039 J1019 J1023 J1027 J1031 J1035 J1063 J1043 J1047 J1051 J1055 J1059 J1087 J1067 J1071 J1075 J1079 J1083 J1111 J1091 J1095 J1099 J1103 J1107 J1135 J1115 J1119 J1123 J1127 J1131 J1159 J1139 J1143 J1147 J1151 J1155 J1183 J1163 J1167 J1171 J1175 J1179 J1207 J1187 J1191 J1195 J1199 J1203 J1231 J695 J679 J683 J859 J863 J867 J871 J879 J1263 J1259 J1267 J1275 J1271 J1279 J1287 J1283 J1291 J1299 J1295 J1303 J1307 J1311 J1319 J1315 J1323 J1331 J1327 J1339 J1343 J555 J1351 J1355 J1347 J1383 J1375 J1379 J1371"/>
    <dataValidation allowBlank="1" showInputMessage="1" showErrorMessage="1" promptTitle="Benefit #1 Total Amount" prompt="The total amount of Benefit #1 is entered here." sqref="M70:M71 M18:M19 M22:M23 M26:M27 M30:M31 M34:M35 M38:M39 M42:M43 M50:M51 M54:M55 M58:M59 M62:M63 M66:M67 M46:M47 M94:M95 M74:M75 M78:M79 M82:M83 M86:M87 M90:M91 M114:M115 M98:M99 M102:M103 M106:M107 M110:M111 M1249:M1250 M142:M143 M118:M119 M126:M127 M130:M131 M122:M123 M138:M139 M166:M167 M146:M147 M150:M151 M154:M155 M158:M159 M162:M163 M190:M191 M170:M171 M174:M175 M178:M179 M182:M183 M186:M187 M214:M215 M194:M195 M198:M199 M202:M203 M206:M207 M210:M211 M235:M236 M134:M135 M1245:M1246 M218:M219 M226:M227 M230:M231 M257:M258 M239:M240 M243:M244 M248:M249 M222:M223 M252:M253 M287:M288 M261:M262 M265:M266 M273 M277:M278 M282:M283 M1241:M1242 M291:M292 M295:M296 M299:M300 M269:M270 M304:M305 M341:M342 M309:M310 M313:M314 M329:M330 M333:M334 M337:M338 M365:M366 M345:M346 M349:M350 M353:M354 M357:M358 M361:M362 M389:M390 M369:M370 M373:M374 M377:M378 M381:M382 M385:M386 M413:M414 M393:M394 M397:M398 M401:M402 M405:M406 M409:M410 M437:M438 M417:M418 M421:M422 M425:M426 M429:M430 M433:M434 M461:M462 M441:M442 M445:M446 M449:M450 M453:M454 M457:M458 M485:M486 M465:M466 M469:M470 M473:M474 M477:M478 M481:M482 M509:M510 M489:M490 M493:M494 M497:M498 M501:M502 M505:M506 M533:M534 M513:M514 M517:M518 M521:M522 M525:M526 M529:M530 M557:M558 M537:M538 M541:M542 M545:M546 M549:M550 M1361 M581:M582 M561:M562 M565:M566 M569:M570 M573:M574 M577:M578 M597:M598 M585:M586 M589:M590 M593:M594 M321:M322 M325:M326 M621:M622 M601:M602 M605:M606 M609:M610 M613:M614 M617:M618 M645:M646 M625:M626 M633:M634 M637:M638 M629:M630 M641:M642 M1221:M1222 M649:M650 M653:M654 M661:M662 M665:M666 M669:M670 M1225:M1226 M721:M722 M709:M710 M781:M783 M806:M807 M845:M846 M1253:M1254 M1233:M1234 M726:M727 M744:M745 M786:M787 M811:M812 M1237:M1238 M697:M698 M731:M732 M759:M760 M765 M816:M817 M317:M318 M701:M702 M736:M737 M768:M769 M791:M792 M821:M822 M657:M658 M705:M706 M713:M714 M771:M772 M796:M797 M832:M833 M673:M674 M717:M718 M740:M741 M777:M778 M801:M802 M837:M838 M857:M858 M849:M850 M853:M854 M749:M750 M754:M755 M827:M828 M893:M894 M841:M842 M873:M874 M881:M882 M885:M886 M889:M890 M917:M918 M897:M898 M901:M902 M905:M906 M909:M910 M913:M914 M941:M942 M921:M922 M925:M926 M929:M930 M933:M934 M937:M938 M965:M966 M945:M946 M949:M950 M953:M954 M957:M958 M961:M962 M989:M990 M969:M970 M973:M974 M977:M978 M981:M982 M985:M986 M1013:M1014 M993:M994 M997:M998 M1001:M1002 M1005:M1006 M1009:M1010 M1037:M1038 M1017:M1018 M1021:M1022 M1025:M1026 M1029:M1030 M1033:M1034 M1061:M1062 M1041:M1042 M1045:M1046 M1049:M1050 M1053:M1054 M1057:M1058 M1085:M1086 M1065:M1066 M1069:M1070 M1073:M1074 M1077:M1078 M1081:M1082 M1109:M1110 M1089:M1090 M1093:M1094 M1097:M1098 M1101:M1102 M1105:M1106 M1133:M1134 M1113:M1114 M1117:M1118 M1121:M1122 M1125:M1126 M1129:M1130 M1157:M1158 M1137:M1138 M1141:M1142 M1145:M1146 M1149:M1150 M1153:M1154 M1181:M1182 M1161:M1162 M1165:M1166 M1169:M1170 M1173:M1174 M1177:M1178 M1205:M1206 M1185:M1186 M1189:M1190 M1193:M1194 M1197:M1198 M1201:M1202 M1229:M1230 M1209:M1210 M1213:M1214 M1217:M1218 M677:M678 M693:M694 M681:M682 M685:M686 M689:M690 M861:M862 M865:M866 M869:M870 M877:M878 M1261:M1262 M1257:M1258 M1265:M1266 M1273:M1274 M1269:M1270 M1277:M1278 M1285:M1286 M1281:M1282 M1289:M1290 M1297:M1298 M1293:M1294 M1301:M1302 M1305:M1306 M1309:M1310 M1317:M1318 M1313:M1314 M1321:M1322 M1329:M1330 M1325:M1326 M1337:M1338 M1333 M1341 M553:M554 M1349:M1350 M1353:M1354 M1345:M1346 M1357:M1358 M1365 M1385 M1373:M1374 M1377:M1378 M1369:M1370 M1381:M1382 M1389 M1393"/>
    <dataValidation allowBlank="1" showInputMessage="1" showErrorMessage="1" promptTitle="Benefit#1 Description" prompt="Benefit Description for Entry #1 is listed here." sqref="J70:J71 J18:J19 J22:J23 J26:J27 J30:J31 J34:J35 J38:J39 J42:J43 J50:J51 J54:J55 J58:J59 J62:J63 J66:J67 J46:J47 J94:J95 J74:J75 J78:J79 J82:J83 J86:J87 J90:J91 J114:J115 J98:J99 J102:J103 J106:J107 J110:J111 J1249:J1250 J142:J143 J118:J119 J126:J127 J130:J131 J122:J123 J138:J139 J166:J167 J146:J147 J150:J151 J154:J155 J158:J159 J162:J163 J190:J191 J170:J171 J174:J175 J178:J179 J182:J183 J186:J187 J214:J215 J194:J195 J198:J199 J202:J203 J206:J207 J210:J211 J235:J236 J134:J135 J1245:J1246 J218:J219 J226:J227 J230:J231 J257:J258 J239:J240 J243:J244 J248:J249 J222:J223 J252:J253 J287:J288 J261:J262 J265:J266 J273 J277 J282:J283 J1241:J1242 J291:J292 J295:J296 J299:J300 J269:J270 J304:J305 J341:J342 J309:J310 J313:J314 J329:J330 J333:J334 J337:J338 J365:J366 J345:J346 J349:J350 J353:J354 J357:J358 J361:J362 J389:J390 J369:J370 J373:J374 J377:J378 J381:J382 J385:J386 J413:J414 J393:J394 J397:J398 J401:J402 J405:J406 J409:J410 J437:J438 J417:J418 J421:J422 J425:J426 J429:J430 J433:J434 J461:J462 J441:J442 J445:J446 J449:J450 J453:J454 J457:J458 J485:J486 J465:J466 J469:J470 J473:J474 J477:J478 J481:J482 J509:J510 J489:J490 J493:J494 J497:J498 J501:J502 J505:J506 J533:J534 J513:J514 J517:J518 J521:J522 J525:J526 J529:J530 J557:J558 J537:J538 J541:J542 J545:J546 J549:J550 J1361 J581:J582 J561:J562 J565:J566 J569:J570 J573:J574 J577:J578 J597:J598 J585:J586 J589:J590 J593:J594 J321:J322 J325:J326 J621:J622 J601:J602 J605:J606 J609:J610 J613:J614 J617:J618 J645:J646 J625:J626 J633:J634 J637:J638 J629:J630 J641:J642 J1225:J1226 J649:J650 J653:J654 J661:J662 J665:J666 J669:J670 J1253:J1254 J721:J722 J709:J710 J781:J783 J806:J807 J845:J846 J1233:J1234 J1237:J1238 J726:J727 J744:J745 J786:J787 J811:J812 J317:J318 J697:J698 J731:J732 J759:J760 J765 J816:J817 I318 J701:J702 J736:J737 J768:J769 J791:J792 J821:J822 J657:J658 J705:J706 J713:J714 J771:J772 J796:J797 J832:J833 J673:J674 J717:J718 J740:J741 J777:J778 J801:J802 J837:J838 J857:J858 J849:J850 J853:J854 J749:J750 J754:J755 J827:J828 J893:J894 J841:J842 J873:J874 J881:J882 J885:J886 J889:J890 J917:J918 J897:J898 J901:J902 J905:J906 J909:J910 J913:J914 J941:J942 J921:J922 J925:J926 J929:J930 J933:J934 J937:J938 J965:J966 J945:J946 J949:J950 J953:J954 J957:J958 J961:J962 J989:J990 J969:J970 J973:J974 J977:J978 J981:J982 J985:J986 J1013:J1014 J993:J994 J997:J998 J1001:J1002 J1005:J1006 J1009:J1010 J1037:J1038 J1017:J1018 J1021:J1022 J1025:J1026 J1029:J1030 J1033:J1034 J1061:J1062 J1041:J1042 J1045:J1046 J1049:J1050 J1053:J1054 J1057:J1058 J1085:J1086 J1065:J1066 J1069:J1070 J1073:J1074 J1077:J1078 J1081:J1082 J1109:J1110 J1089:J1090 J1093:J1094 J1097:J1098 J1101:J1102 J1105:J1106 J1133:J1134 J1113:J1114 J1117:J1118 J1121:J1122 J1125:J1126 J1129:J1130 J1157:J1158 J1137:J1138 J1141:J1142 J1145:J1146 J1149:J1150 J1153:J1154 J1181:J1182 J1161:J1162 J1165:J1166 J1169:J1170 J1173:J1174 J1177:J1178 J1205:J1206 J1185:J1186 J1189:J1190 J1193:J1194 J1197:J1198 J1201:J1202 J1229:J1230 J1209:J1210 J1213:J1214 J1217:J1218 J1221:J1222 J677:J678 J693:J694 J681:J682 J685:J686 J689:J690 J861:J862 J865:J866 J869:J870 J877:J878 J1261:J1262 J1257:J1258 J1265:J1266 J1273:J1274 J1269:J1270 J1277:J1278 J1285:J1286 J1281:J1282 J1289:J1290 J1297:J1298 J1293:J1294 J1301:J1302 J1305:J1306 J1309:J1310 J1317:J1318 J1313:J1314 J1321:J1322 J1329:J1330 J1325:J1326 J1337:J1338 J1333 J1341:J1342 J553:J554 J1349:J1350 J1353:J1354 J1345:J1346 J1357:J1358 J1365 J1385 J1373:J1374 J1377:J1378 J1369:J1370 J1381:J1382 J1389 J1393"/>
    <dataValidation allowBlank="1" showInputMessage="1" showErrorMessage="1" promptTitle="Travel Date(s)" prompt="List the dates of travel here expressed in the format MM/DD/YYYY-MM/DD/YYYY." sqref="F73 F21 F25 F29 F33 F37 F41 F45 F53 F57 F61 F65 F69 F49 F97 F77 F81 F85 F89 F93 F117 F101 F105 F109 F113 F1252 F145 F121 F129 F133 F125 F141 F169 F149 F153 F157 F161 F165 F193 F173 F177 F181 F185 F189 F217 F197 F201 F205 F209 F213 F225 F137 F1248 F221 F229 F233:F234 F1244 F242 F246:F247 F251 F238 F255:F256 F1240 F264 F268 F272 F260 F286 F1216 F1236 F1256 F303 F1228 F308 F344 F1220 F1224 F332 F336 F340 F368 F348 F352 F356 F360 F364 F392 F372 F376 F380 F384 F388 F416 F396 F400 F404 F408 F412 F440 F420 F424 F428 F432 F436 F464 F444 F448 F452 F456 F460 F488 F468 F472 F476 F480 F484 F512 F492 F496 F500 F504 F508 F536 F516 F520 F524 F528 F532 F560 F540 F544 F548 F552 F1360 F584 F564 F568 F572 F576 F580 F600 F588 F592 F596 F320 F324 F624 F604 F608 F612 F616 F620 F1212 F628 F636 F640 F632 F644 F1192 F652 F656 F664 F668 F672 F1196 F716 F688 F785 F810 F848 F1200 F1204 F730 F712 F790 F815 F1232 F700 F735 F763:F764 F758 F820 F648 F704 F739 F770 F795 F831 F660 F708 F725 F774:F776 F800 F836 F676 F720 F743 F780 F805 F840 F684 F852 F856 F748 F750 F753 F896 F844 F876 F884 F888 F892 F920 F900 F904 F908 F912 F916 F944 F924 F928 F932 F936 F940 F968 F948 F952 F956 F960 F964 F992 F972 F976 F980 F984 F988 F1016 F996 F1000 F1004 F1008 F1012 F1040 F1020 F1024 F1028 F1032 F1036 F1064 F1044 F1048 F1052 F1056 F1060 F1088 F1068 F1072 F1076 F1080 F1084 F1112 F1092 F1096 F1100 F1104 F1108 F1136 F1116 F1120 F1124 F1128 F1132 F1160 F1140 F1144 F1148 F1152 F1156 F1184 F1164 F1168 F1172 F1176 F1180 F1208 F1188 F692 F696 F680 F860 F864 F868 F872 F880 F1264 F1260 F1268 F1276 F1272 F1280 F1288 F1284 F1292 F1300 F1296 F1304 F1308 F1312 F1320 F1316 F1324 F1332 F1328 F1340 F1344 F556 F1352 F1356 F1348 F1384 F1376 F1380 F1372"/>
    <dataValidation type="date" allowBlank="1" showInputMessage="1" showErrorMessage="1" errorTitle="Data Entry Error" error="Please enter date using MM/DD/YYYY" promptTitle="Event Ending Date" prompt="List Event ending date here using the format MM/DD/YYYY." sqref="D73 D21 D25 D29 D33 D37 D41 D45 D53 D57 D61 D65 D69 D49 D97 D77 D81 D85 D89 D93 D117 D101 D105 D109 D113 D1252 D145 D121 D129 D133 D125 D141 D169 D149 D153 D157 D161 D165 D193 D173 D177 D181 D185 D189 D217 D197 D201 D205 D209 D213 D225 D137 D1248 D221 D229 D233:D234 D1244 D242 D246:D247 D251 D238 D255:D256 D260 D264 D268 D272 D280:D281 D285:D286 D1240 D294 D298 D302:D303 D290 D307:D308 D344 D316 D312 D332 D336 D340 D368 D348 D352 D356 D360 D364 D392 D372 D376 D380 D384 D388 D416 D396 D400 D404 D408 D412 D440 D420 D424 D428 D432 D436 D464 D444 D448 D452 D456 D460 D488 D468 D472 D476 D480 D484 D512 D492 D496 D500 D504 D508 D536 D516 D520 D524 D528 D532 D560 D540 D544 D548 D552 D1360 D584 D564 D568 D572 D576 D580 D600 D588 D592 D596 D324 D328 D624 D604 D608 D612 D616 D620 D1236 D628 D636 D632 D320 D644 D1216 D652 D656 D664 D668 D672 D1220 D716 D688 D785 D810 D848 D1224 D1228 D730 D712 D790 D815 D1256 D700 D735 D763:D764 D758 D826 D648 D704 D739 D770 D795 D831 D660 D708 D725 D774:D776 D800 D836 D676 D720 D743 D780 D805 D840 D748 D852 D856 D750 D753 D820 D896 D844 D876 D884 D888 D892 D920 D900 D904 D908 D912 D916 D944 D924 D928 D932 D936 D940 D968 D948 D952 D956 D960 D964 D992 D972 D976 D980 D984 D988 D1016 D996 D1000 D1004 D1008 D1012 D1040 D1020 D1024 D1028 D1032 D1036 D1064 D1044 D1048 D1052 D1056 D1060 D1088 D1068 D1072 D1076 D1080 D1084 D1112 D1092 D1096 D1100 D1104 D1108 D1136 D1116 D1120 D1124 D1128 D1132 D1160 D1140 D1144 D1148 D1152 D1156 D1184 D1164 D1168 D1172 D1176 D1180 D1208 D1188 D1192 D1196 D1200 D1204 D1232 D1212 D692 D696 D680 D684 D860 D864 D868 D872 D880 D1264 D1260 D1268 D1276 D1272 D1280 D1288 D1284 D1292 D1300 D1296 D1304 D1308 D1312 D1320 D1316 D1324 D1332 D1328 D1340 D1344 D556 D1352 D1356 D1348 D1384 D1376 D1380 D1372">
      <formula1>40179</formula1>
      <formula2>73051</formula2>
    </dataValidation>
    <dataValidation allowBlank="1" showInputMessage="1" showErrorMessage="1" promptTitle="Event Sponsor" prompt="List the event sponsor here." sqref="C73 C21 C25 C29 C33 C37 C41 C45 C53 C57 C61 C65 C69 C49 C97 C77 C81 C85 C89 C93 C117 C101 C105 C109 C113 C1252 C145 C121 C129 C133 C125 C141 C169 C149 C153 C157 C161 C165 C193 C173 C177 C181 C185 C189 C217 C197 C201 C205 C209 C213 C225 C137 C1248 C221 C229 C233:C234 C1244 C242 C246:C247 C251 C238 C255:C256 C1240 C264 C268 C272 C260 C285:C286 C1236 C294 C298 C302:C303 C290 C307:C308 C344 C316 C312 C332 C336 C340 C368 C348 C352 C356 C360 C364 C392 C372 C376 C380 C384 C388 C416 C396 C400 C404 C408 C412 C440 C420 C424 C428 C432 C436 C464 C444 C448 C452 C456 C460 C488 C468 C472 C476 C480 C484 C512 C492 C496 C500 C504 C508 C536 C516 C520 C524 C528 C532 C560 C540 C544 C548 C552 C1360 C584 C564 C568 C572 C576 C580 C600 C588 C592 C596 C324 C328 C624 C604 C608 C612 C616 C620 C320 C628 C636 C640 C632 C644 C1216 C652 C656 C664 C668 C672 C1220 C716 C688 C785 C810 C848 C1224 C1228 C730 C712 C790 C815 C1256 C700 C735 C763:C764 C758 C826 C648 C704 C739 C770 C795 C831 C660 C708 C725 C774:C776 C800 C836 C676 C720 C743 C780 C805 C840 C684 C852 C856 C748 C753 C820 C896 C844 C876 C884 C888 C892 C920 C900 C904 C908 C912 C916 C944 C924 C928 C932 C936 C940 C968 C948 C952 C956 C960 C964 C992 C972 C976 C980 C984 C988 C1016 C996 C1000 C1004 C1008 C1012 C1040 C1020 C1024 C1028 C1032 C1036 C1064 C1044 C1048 C1052 C1056 C1060 C1088 C1068 C1072 C1076 C1080 C1084 C1112 C1092 C1096 C1100 C1104 C1108 C1136 C1116 C1120 C1124 C1128 C1132 C1160 C1140 C1144 C1148 C1152 C1156 C1184 C1164 C1168 C1172 C1176 C1180 C1208 C1188 C1192 C1196 C1200 C1204 C1232 C1212 C692 C696 C680 C860 C864 C868 C872 C880 C1264 C1260 C1268 C1276 C1272 C1280 C1288 C1284 C1292 C1300 C1296 C1304 C1308 C1312 C1320 C1316 C1324 C1332 C1328 C1340 C1344 C556 C1352 C1356 C1348 C1384 C1376 C1380 C1372"/>
    <dataValidation allowBlank="1" showInputMessage="1" showErrorMessage="1" promptTitle="Traveler Title" prompt="List traveler's title here." sqref="B73 B21 B25 B29 B33 B37 B41 B45 B53 B57 B61 B65 B69 B49 B97 B77 B81 B85 B89 B93 B121 B101 B105 B109 B113 B117 B145 B125 B129 B133 B137 B141 B169 B149 B153 B157 B161 B165 B193 B173 B177 B181 B185 B189 B217 B197 B201 B205 B209 B213 B225 B1252 B1248 B221 B229 B233:B234 B1244 B242 B246:B247 B251 B238 B255:B256 B260 B264 B268 B272 B280:B281 B285:B286 B1240 B294 B298 B302:B303 B290 B307:B308 B344 B316 B312 B332 B336 B340 B368 B348 B352 B356 B360 B364 B392 B372 B376 B380 B384 B388 B416 B396 B400 B404 B408 B412 B440 B420 B424 B428 B432 B436 B464 B444 B448 B452 B456 B460 B488 B468 B472 B476 B480 B484 B512 B492 B496 B500 B504 B508 B536 B516 B520 B524 B528 B532 B560 B540 B544 B548 B552 B1360 B584 B564 B568 B572 B576 B580 B600 B588 B592 B596 B324 B328 B624 B604 B608 B612 B616 B620 B320 B628 B636 B640 B632 B644 B1220 B652 B656 B664 B668 B672 B1224 B716 B688 B785 B810 B848 B1228 B1256 B730 B712 B790 B815 B1236 B700 B735 B763:B764 B753 B826 B648 B704 B739 B770 B795 B831 B660 B708 B725 B774:B776 B800 B836 B676 B720 B743 B780 B805 B840 B684 B852 B856 B748 B758 B820 B896 B844 B876 B884 B888 B892 B920 B900 B904 B908 B912 B916 B944 B924 B928 B932 B936 B940 B968 B948 B952 B956 B960 B964 B992 B972 B976 B980 B984 B988 B1016 B996 B1000 B1004 B1008 B1012 B1040 B1020 B1024 B1028 B1032 B1036 B1064 B1044 B1048 B1052 B1056 B1060 B1088 B1068 B1072 B1076 B1080 B1084 B1112 B1092 B1096 B1100 B1104 B1108 B1136 B1116 B1120 B1124 B1128 B1132 B1160 B1140 B1144 B1148 B1152 B1156 B1184 B1164 B1168 B1172 B1176 B1180 B1208 B1188 B1192 B1196 B1200 B1204 B1232 B1212 B1216 B692 B696 B680 B860 B864 B868 B872 B880 B1264 B1260 B1268 B1276 B1272 B1280 B1288 B1284 B1292 B1300 B1296 B1304 B1308 B1312 B1320 B1316 B1324 B1332 B1328 B1344 B556 B1348 B1384 B1372"/>
    <dataValidation allowBlank="1" showInputMessage="1" showErrorMessage="1" promptTitle="Location " prompt="List location of event here." sqref="F71 F19 F23 F27 F31 F35 F39 F43 F51 F55 F59 F63 F67 F47 F95 F75 F79 F83 F87 F91 F115 F99 F103 F107 F111 F1250 F143 F119 F127 F131 F123 F139 F167 F147 F151 F155 F159 F163 F191 F171 F175 F179 F183 F187 F215 F195 F199 F203 F207 F211 F223 F135 F1246 F219 F227 F231 F1242 F240 F244 F249 F236 F253 F1234 F262 F266 F270 F258 F1238 F1202 F1254 F1226 F1222 F1214 F1218 F342 F1230 F1210 F330 F334 F338 F366 F346 F350 F354 F358 F362 F390 F370 F374 F378 F382 F386 F414 F394 F398 F402 F406 F410 F438 F418 F422 F426 F430 F434 F462 F442 F446 F450 F454 F458 F486 F466 F470 F474 F478 F482 F510 F490 F494 F498 F502 F506 F534 F514 F518 F522 F526 F530 F558 F538 F542 F546 F550 F1358 F582 F562 F566 F570 F574 F578 F598 F586 F590 F594 F1198 F322 F622 F602 F606 F610 F614 F618 F1194 F626 F634 F638 F630 F642 F1174 F650 F654 F662 F666 F670 F1178 F714 F690 F782:F783 F807 F846 F1206 F1186 F722 F710 F787 F812 F1190 F698 F732 F755 F760 F817 F646 F702 F737 F766 F792 F822 F658 F706 F727 F772 F797 F833 F674 F718 F741 F778 F802 F838 F682 F850 F854 F686 F745 F828 F894 F842 F874 F882 F886 F890 F918 F898 F902 F906 F910 F914 F942 F922 F926 F930 F934 F938 F966 F946 F950 F954 F958 F962 F990 F970 F974 F978 F982 F986 F1014 F994 F998 F1002 F1006 F1010 F1038 F1018 F1022 F1026 F1030 F1034 F1062 F1042 F1046 F1050 F1054 F1058 F1086 F1066 F1070 F1074 F1078 F1082 F1110 F1090 F1094 F1098 F1102 F1106 F1134 F1114 F1118 F1122 F1126 F1130 F1158 F1138 F1142 F1146 F1150 F1154 F1182 F1162 F1166 F1170 F694 F678 F858 F862 F866 F870 F878 F1262 F1258 F1266 F1274 F1270 F1278 F1286 F1282 F1290 F1298 F1294 F1302 F1306 F1310 F1318 F1314 F1322 F1330 F1326 F1338 F1342 F554 F1350 F1354 F1346 F1382 F1374 F1378 F1370"/>
    <dataValidation type="date" allowBlank="1" showInputMessage="1" showErrorMessage="1" errorTitle="Text Entered Not Valid" error="Please enter date using standardized format MM/DD/YYYY." promptTitle="Event Beginning Date" prompt="Insert event beginning date using the format MM/DD/YYYY here._x000a_" sqref="D71 D19 D23 D27 D31 D35 D39 D43 D51 D55 D59 D63 D67 D47 D95 D75 D79 D83 D87 D91 D115 D99 D103 D107 D111 D1250 D143 D119 D127 D131 D123 D139 D167 D147 D151 D155 D159 D163 D191 D171 D175 D179 D183 D187 D215 D195 D199 D203 D207 D211 D223 D135 D1246 D219 D227 D231 D1242 D240 D244 D249 D236 D253 D258 D262 D266 D270 D278 D283 D1238 D292 D296 D300 D288 D305 D342 D314 D310 D330 D334 D338 D366 D346 D350 D354 D358 D362 D390 D370 D374 D378 D382 D386 D414 D394 D398 D402 D406 D410 D438 D418 D422 D426 D430 D434 D462 D442 D446 D450 D454 D458 D486 D466 D470 D474 D478 D482 D510 D490 D494 D498 D502 D506 D534 D514 D518 D522 D526 D530 D558 D538 D542 D546 D550 D1358 D582 D562 D566 D570 D574 D578 D598 D586 D590 D594 D322 D326 D622 D602 D606 D610 D614 D618 D318 D626 D634 D640 D630 D638 D1218 D650 D654 D662 D666 D670 D1222 D714 D690 D782:D783 D807 D846 D1226 D1254 D722 D710 D787 D812 D1234 D698 D732 D755 D760 D822 D646 D702 D737 D766 D792 F826 D658 D706 D727 D772 D797 D833 D674 D718 D741 D778 D802 D838 D686 D850 D854 D745 D817 D828 D894 D842 D874 D882 D886 D890 D918 D898 D902 D906 D910 D914 D942 D922 D926 D930 D934 D938 D966 D946 D950 D954 D958 D962 D990 D970 D974 D978 D982 D986 D1014 D994 D998 D1002 D1006 D1010 D1038 D1018 D1022 D1026 D1030 D1034 D1062 D1042 D1046 D1050 D1054 D1058 D1086 D1066 D1070 D1074 D1078 D1082 D1110 D1090 D1094 D1098 D1102 D1106 D1134 D1114 D1118 D1122 D1126 D1130 D1158 D1138 D1142 D1146 D1150 D1154 D1182 D1162 D1166 D1170 D1174 D1178 D1206 D1186 D1190 D1194 D1198 D1202 D1230 D1210 D1214 D694 D678 D682 D858 D862 D866 D870 D878 D1262 D1258 D1266 D1274 D1270 D1278 D1286 D1282 D1290 D1298 D1294 D1302 D1306 D1310 D1318 D1314 D1322 D1330 D1326 D1338 D1342 D554 D1350 D1354 D1346 D1382 D1374 D1378 D1370">
      <formula1>40179</formula1>
      <formula2>73051</formula2>
    </dataValidation>
    <dataValidation allowBlank="1" showInputMessage="1" showErrorMessage="1" promptTitle="Event Description" prompt="Provide event description (e.g. title of the conference) here." sqref="C71 C19 C23 C27 C31 C35 C39 C43 C51 C55 C59 C63 C67 C47 C95 C75 C79 C83 C87 C91 C115 C99 C103 C107 C111 C1250 C143 C119 C127 C131 C123 C139 C167 C147 C151 C155 C159 C163 C191 C171 C175 C179 C183 C187 C215 C195 C199 C203 C207 C211 C223 C135 C1246 C219 C227 C231 C1242 C240 C244 C249 C236 C253 C258 C262 C266 C270 C278 C283 C1238 C292 C296 C300 C288 C305 C342 C314 C310 C330 C334 C338 C366 C346 C350 C354 C358 C362 C390 C370 C374 C378 C382 C386 C414 C394 C398 C402 C406 C410 C438 C418 C422 C426 C430 C434 C462 C442 C446 C450 C454 C458 C486 C466 C470 C474 C478 C482 C510 C490 C494 C498 C502 C506 C534 C514 C518 C522 C526 C530 C558 C538 C542 C546 C550 C1358 C582 C562 C566 C570 C574 C578 C598 C586 C590 C594 C322 C326 C622 C602 C606 C610 C614 C618 C318 C626 C634 C638 C630 C642 C1218 C650 C654 C662 C666 C670 C1222 C714 C690 C782:C783 C807 C846 C1226 C1254 C722 C710 C787 C812 C1234 C698 C732 C755 C760 C817 C646 C702 C737 C766 C792 C822 C658 C706 C727 C772 C797 C833 C674 C718 C741 C778 C802 C838 C686 C850 C854 C745 C750 C828 C894 C842 C874 C882 C886 C890 C918 C898 C902 C906 C910 C914 C942 C922 C926 C930 C934 C938 C966 C946 C950 C954 C958 C962 C990 C970 C974 C978 C982 C986 C1014 C994 C998 C1002 C1006 C1010 C1038 C1018 C1022 C1026 C1030 C1034 C1062 C1042 C1046 C1050 C1054 C1058 C1086 C1066 C1070 C1074 C1078 C1082 C1110 C1090 C1094 C1098 C1102 C1106 C1134 C1114 C1118 C1122 C1126 C1130 C1158 C1138 C1142 C1146 C1150 C1154 C1182 C1162 C1166 C1170 C1174 C1178 C1206 C1186 C1190 C1194 C1198 C1202 C1230 C1210 C1214 C694 C678 C682 C858 C862 C866 C870 C878 C1262 C1258 C1266 C1274 C1270 C1278 C1286 C1282 C1290 C1298 C1294 C1302 C1306 C1310 C1318 C1314 C1322 C1330 C1326 C1338 C1342 C554 C1350 C1354 C1346 C1382 C1374 C1378 C1370"/>
    <dataValidation allowBlank="1" showInputMessage="1" showErrorMessage="1" promptTitle="Traveler Name " prompt="List traveler's first and last name here." sqref="B19 B219 B223 B278 B283 B698 B714 B722 B858 B878 B1310 B1314 B1318 B1322 B1326 B1330 B1342 B554 B1346 B1358 B1370 B1382"/>
    <dataValidation allowBlank="1" showInputMessage="1" showErrorMessage="1" promptTitle="Next Traveler Name " prompt="List traveler's first and last name here." sqref="B71 B23 B27 B31 B35 B39 B43 B51 B55 B59 B63 B67 B47 B95 B75 B79 B83 B87 B91 B119 B99 B103 B107 B111 B115 B143 B123 B127 B131 B135 B139 B167 B147 B151 B155 B159 B163 B191 B171 B175 B179 B183 B187 B215 B195 B199 B203 B207 B211 B1238 B1250 B1242 B1246 B227 B231 B1234 B240 B244 B249 B236 B253 B1226 B262 B266 B270 B258 B1254 B1222 B292 B296 B300 B288 B305 B342 B314 B310 B330 B334 B338 B366 B346 B350 B354 B358 B362 B390 B370 B374 B378 B382 B386 B414 B394 B398 B402 B406 B410 B438 B418 B422 B426 B430 B434 B462 B442 B446 B450 B454 B458 B486 B466 B470 B474 B478 B482 B510 B490 B494 B498 B502 B506 B534 B514 B518 B522 B526 B530 B558 B538 B542 B546 B550 B1350 B582 B562 B566 B570 B574 B578 B598 B586 B590 B594 B322 B326 B622 B602 B606 B610 B614 B618 B318 B626 B634 B638 B630 B642 B1202 B650 B654 B662 B666 B670 B1230 B710 B678 B782:B783 B807 B846 B1210 B1214 B727 B682 B787 B812 B1218 B690 B732 B760 B755 B817 B646 B702 B737 B766 B792 B822 B658 B706 B686 B772 B797 B833 B674 B718 B741 B778 B802 B838 B694 B850 B854 B745 B750 B828 B894 B842 B874 B882 B886 B890 B918 B898 B902 B906 B910 B914 B942 B922 B926 B930 B934 B938 B966 B946 B950 B954 B958 B962 B990 B970 B974 B978 B982 B986 B1014 B994 B998 B1002 B1006 B1010 B1038 B1018 B1022 B1026 B1030 B1034 B1062 B1042 B1046 B1050 B1054 B1058 B1086 B1066 B1070 B1074 B1078 B1082 B1110 B1090 B1094 B1098 B1102 B1106 B1134 B1114 B1118 B1122 B1126 B1130 B1158 B1138 B1142 B1146 B1150 B1154 B1182 B1162 B1166 B1170 B1174 B1178 B1206 B1186 B1190 B1194 B1198 B862 B866 B870 B1262 B1258 B1266 B1274 B1270 B1278 B1286 B1282 B1290 B1298 B1294 B1302 B1306 B1338 B1374"/>
  </dataValidations>
  <printOptions horizontalCentered="1" verticalCentered="1"/>
  <pageMargins left="0.5" right="0.5" top="0.3" bottom="0.4" header="0.3" footer="0.3"/>
  <pageSetup scale="7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983496CFE6AA4FB2A4B169F5D69E75" ma:contentTypeVersion="" ma:contentTypeDescription="Create a new document." ma:contentTypeScope="" ma:versionID="93f38b43cf44bcdf0ebc9bdc4eaf1991">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FE6265-00CF-48DC-8045-7CC203EBBD96}">
  <ds:schemaRefs>
    <ds:schemaRef ds:uri="http://schemas.microsoft.com/sharepoint/v3/contenttype/forms"/>
  </ds:schemaRefs>
</ds:datastoreItem>
</file>

<file path=customXml/itemProps2.xml><?xml version="1.0" encoding="utf-8"?>
<ds:datastoreItem xmlns:ds="http://schemas.openxmlformats.org/officeDocument/2006/customXml" ds:itemID="{B61E7FDE-C83D-4205-AEE6-73685D4A28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1DEBB70-D8CF-4312-97AA-D2482E63B778}">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Sheet</vt:lpstr>
      <vt:lpstr>DAF</vt:lpstr>
      <vt:lpstr>DAF!Print_Area</vt:lpstr>
    </vt:vector>
  </TitlesOfParts>
  <Company>U.S. Air Force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BRAUD, AMY E GS-15 USAF HAF U S AIR FORCE HQ/GCA</dc:creator>
  <cp:lastModifiedBy>Gwen Cannon-Jenkins</cp:lastModifiedBy>
  <cp:lastPrinted>2017-11-24T12:19:39Z</cp:lastPrinted>
  <dcterms:created xsi:type="dcterms:W3CDTF">2017-11-22T17:46:40Z</dcterms:created>
  <dcterms:modified xsi:type="dcterms:W3CDTF">2019-12-02T19:29:34Z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0x010100C5983496CFE6AA4FB2A4B169F5D69E75</vt:lpwstr>
  </property>
</Properties>
</file>